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25" tabRatio="809" activeTab="5"/>
  </bookViews>
  <sheets>
    <sheet name="Dai Hoc K2012" sheetId="1" r:id="rId1"/>
    <sheet name="Dai Hoc K2013" sheetId="2" r:id="rId2"/>
    <sheet name="Cao Dang K2013" sheetId="3" r:id="rId3"/>
    <sheet name="Dai hoc K2014" sheetId="4" r:id="rId4"/>
    <sheet name="Dai hoc K2015" sheetId="5" r:id="rId5"/>
    <sheet name="Phòng thi &amp; Thời gian thi" sheetId="6" r:id="rId6"/>
  </sheets>
  <externalReferences>
    <externalReference r:id="rId9"/>
  </externalReference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2" hidden="1">'Cao Dang K2013'!$A$11:$G$21</definedName>
    <definedName name="_xlnm._FilterDatabase" localSheetId="0" hidden="1">'Dai Hoc K2012'!$A$11:$G$22</definedName>
    <definedName name="_xlnm._FilterDatabase" localSheetId="1" hidden="1">'Dai Hoc K2013'!$A$11:$H$21</definedName>
  </definedNames>
  <calcPr fullCalcOnLoad="1"/>
</workbook>
</file>

<file path=xl/sharedStrings.xml><?xml version="1.0" encoding="utf-8"?>
<sst xmlns="http://schemas.openxmlformats.org/spreadsheetml/2006/main" count="543" uniqueCount="178">
  <si>
    <t>CN</t>
  </si>
  <si>
    <t>TT</t>
  </si>
  <si>
    <t>CỘNG HÒA XÃ HỘI CHỦ NGHĨA VIỆT NAM</t>
  </si>
  <si>
    <t>Độc lập - Tự do - Hạnh phúc</t>
  </si>
  <si>
    <t>THÔNG BÁO</t>
  </si>
  <si>
    <t>BỘ LAO ĐỘNG - THƯƠNG BINH &amp; XÃ HỘI</t>
  </si>
  <si>
    <t>TRƯỜNG ĐẠI HỌC LAO ĐỘNG - XÃ HỘI (CSII)</t>
  </si>
  <si>
    <t>Nơi nhận:</t>
  </si>
  <si>
    <t>02. B1</t>
  </si>
  <si>
    <t>03. B1</t>
  </si>
  <si>
    <t>04. B1</t>
  </si>
  <si>
    <t>05. B1</t>
  </si>
  <si>
    <t>07. B1</t>
  </si>
  <si>
    <t>08. B2</t>
  </si>
  <si>
    <t>09. B2</t>
  </si>
  <si>
    <t>10. B2</t>
  </si>
  <si>
    <t>11. B2</t>
  </si>
  <si>
    <t>12. B2</t>
  </si>
  <si>
    <t>13. B2</t>
  </si>
  <si>
    <t>04. B4</t>
  </si>
  <si>
    <t>05. B4</t>
  </si>
  <si>
    <t>103. B3</t>
  </si>
  <si>
    <t>302. B3</t>
  </si>
  <si>
    <t>303. B3</t>
  </si>
  <si>
    <t>PHÒNG</t>
  </si>
  <si>
    <t>TL. GIÁM ĐỐC</t>
  </si>
  <si>
    <t>TRƯỞNG PHÒNG ĐÀO TẠO</t>
  </si>
  <si>
    <t>305.B3</t>
  </si>
  <si>
    <t>304. B3</t>
  </si>
  <si>
    <t>301. B3</t>
  </si>
  <si>
    <t xml:space="preserve"> </t>
  </si>
  <si>
    <t>Bậc ĐT</t>
  </si>
  <si>
    <t>Số lượng</t>
  </si>
  <si>
    <t>Giờ thi</t>
  </si>
  <si>
    <t xml:space="preserve">    '- Ban giám đốc (B/C);</t>
  </si>
  <si>
    <t xml:space="preserve">    '- Ban giám đốc (b/c);</t>
  </si>
  <si>
    <t>Ngày thi</t>
  </si>
  <si>
    <t>Thứ 2</t>
  </si>
  <si>
    <t>Thứ 3</t>
  </si>
  <si>
    <t>Thứ 4</t>
  </si>
  <si>
    <t>Thứ 5</t>
  </si>
  <si>
    <t>Thứ 6</t>
  </si>
  <si>
    <t>Thứ 7</t>
  </si>
  <si>
    <t xml:space="preserve">    '- Ban TT, Khảo thí, QTTB;</t>
  </si>
  <si>
    <t xml:space="preserve">    '- Lưu VT, ĐT.</t>
  </si>
  <si>
    <t>101. B3a</t>
  </si>
  <si>
    <t>101. B3b</t>
  </si>
  <si>
    <t>104. B3a</t>
  </si>
  <si>
    <t>104. B3b</t>
  </si>
  <si>
    <t>01. B4a</t>
  </si>
  <si>
    <t>02. B4a</t>
  </si>
  <si>
    <t>03. B4a</t>
  </si>
  <si>
    <t>01. B4b</t>
  </si>
  <si>
    <t>02. B4b</t>
  </si>
  <si>
    <t>03. B4b</t>
  </si>
  <si>
    <t>ĐH13BH</t>
  </si>
  <si>
    <t>ĐH13CT</t>
  </si>
  <si>
    <t>ĐH13KD</t>
  </si>
  <si>
    <t>ĐH13KT</t>
  </si>
  <si>
    <t>ĐH13NL</t>
  </si>
  <si>
    <t>CĐ13BH</t>
  </si>
  <si>
    <t>CĐ13CT</t>
  </si>
  <si>
    <t>CĐ13KT</t>
  </si>
  <si>
    <t>CĐ13NL</t>
  </si>
  <si>
    <t xml:space="preserve">    '- Các Khoa, Bộ môn (th/h);</t>
  </si>
  <si>
    <t xml:space="preserve">    '- Ban TT, P.KT-ĐBCL, P.QTTB (th/h);</t>
  </si>
  <si>
    <t>07h30</t>
  </si>
  <si>
    <t>Đ14NL</t>
  </si>
  <si>
    <t>Đ14KD</t>
  </si>
  <si>
    <t>Đ14KT</t>
  </si>
  <si>
    <t>Đ14CT</t>
  </si>
  <si>
    <t>Đ14BH</t>
  </si>
  <si>
    <t>09h30</t>
  </si>
  <si>
    <t>ĐẠI HỌC HỆ CHÍNH QUY K2014</t>
  </si>
  <si>
    <r>
      <t xml:space="preserve">Số: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/TB-ĐHLĐXH-ĐT</t>
    </r>
  </si>
  <si>
    <t>ThS.Phan Hiếu Liêm</t>
  </si>
  <si>
    <r>
      <t xml:space="preserve">Số: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/TB-ĐHLĐXH-ĐT</t>
    </r>
  </si>
  <si>
    <t>ThS. Phan Hiếu Liêm</t>
  </si>
  <si>
    <t>Bảo hiểm xã hội</t>
  </si>
  <si>
    <t>BẬC CAO ĐẲNG HỆ CHÍNH QUY K2013</t>
  </si>
  <si>
    <t>Tư tưởng Hồ Chí Minh</t>
  </si>
  <si>
    <t>Marketing căn bản</t>
  </si>
  <si>
    <t>Định mức lao động</t>
  </si>
  <si>
    <t>ĐẠI HỌC HỆ CHÍNH QUY K2013</t>
  </si>
  <si>
    <t>ĐH12BH</t>
  </si>
  <si>
    <t>ĐH12CT</t>
  </si>
  <si>
    <t>ĐH12KT</t>
  </si>
  <si>
    <t>ĐH12NL</t>
  </si>
  <si>
    <t>Kế toán</t>
  </si>
  <si>
    <t>Tiền lương tiền công</t>
  </si>
  <si>
    <t>Tiếng Anh cơ bản 1</t>
  </si>
  <si>
    <t>Phân tích hoạt động kinh tế</t>
  </si>
  <si>
    <t>Bảo hiểm nhân thọ</t>
  </si>
  <si>
    <t>Thống kê bảo hiểm</t>
  </si>
  <si>
    <t>Phát triển cộng đồng</t>
  </si>
  <si>
    <t>Kiểm toán tài chính</t>
  </si>
  <si>
    <t>Phân tích báo cáo tài chính</t>
  </si>
  <si>
    <t>Quản trị nhân lực III</t>
  </si>
  <si>
    <t>Tiền lương tiền công II</t>
  </si>
  <si>
    <t>Kế hoạch nhân lực</t>
  </si>
  <si>
    <t>Quan hệ lao động</t>
  </si>
  <si>
    <t>Hành vi tổ chức</t>
  </si>
  <si>
    <t>Tài chính bảo hiểm II</t>
  </si>
  <si>
    <t>Bảo hiểm phi nhân thọ II</t>
  </si>
  <si>
    <t>Quản trị kinh doanh bảo hiểm II</t>
  </si>
  <si>
    <t>Nghiệp vụ bảo hiểm xã hội</t>
  </si>
  <si>
    <t>CTXH nhóm</t>
  </si>
  <si>
    <t>An sinh xã hội II</t>
  </si>
  <si>
    <t>Tham vấn cơ bản</t>
  </si>
  <si>
    <t>Quản trị chuỗi cung ứng</t>
  </si>
  <si>
    <t>Quản trị tài chính doanh nghiệp</t>
  </si>
  <si>
    <t>Kế toán quản trị</t>
  </si>
  <si>
    <t>Luật thuế kế toán</t>
  </si>
  <si>
    <t>Kế toán tài chính 2</t>
  </si>
  <si>
    <t>Kế toán hành chính sự nghiệp 2</t>
  </si>
  <si>
    <t>Hoạch định nhân lực</t>
  </si>
  <si>
    <t>Kinh tế vĩ mô</t>
  </si>
  <si>
    <t>Lý thuyết xác suất và thống kế toán</t>
  </si>
  <si>
    <t xml:space="preserve">Kỹ năng giao tiếp </t>
  </si>
  <si>
    <t>Tài chính - Tiền tệ</t>
  </si>
  <si>
    <t>Nguyên lý kế toán II</t>
  </si>
  <si>
    <t>Bảo hiểm y tế</t>
  </si>
  <si>
    <t>Quản lý chi bảo hiểm xã hội</t>
  </si>
  <si>
    <t>Giám định bồi thường bảo hiểm</t>
  </si>
  <si>
    <t>An sinh xã hội 3</t>
  </si>
  <si>
    <t>Kiểm toán căn bản</t>
  </si>
  <si>
    <t>Kỹ năng giao tiếp</t>
  </si>
  <si>
    <t>Quản trị thù lao lao động trong DN</t>
  </si>
  <si>
    <t>Đào tạo nhân lực</t>
  </si>
  <si>
    <t>Bảo hộ lao động</t>
  </si>
  <si>
    <t>Đ15BH</t>
  </si>
  <si>
    <t>Đ15CT</t>
  </si>
  <si>
    <t>Đ15KT</t>
  </si>
  <si>
    <t>Đ15KD</t>
  </si>
  <si>
    <t>Đ15NL</t>
  </si>
  <si>
    <t>Nguyên lý MLN 1</t>
  </si>
  <si>
    <t>Nguyên lý thống kê</t>
  </si>
  <si>
    <t>Pháp luật đại cương</t>
  </si>
  <si>
    <t>Soạn thảo văn bản</t>
  </si>
  <si>
    <t>Tâm lý học đại cương</t>
  </si>
  <si>
    <t>Xã hội học đại cương</t>
  </si>
  <si>
    <t>Đại cương văn hóa VN</t>
  </si>
  <si>
    <t xml:space="preserve">Tiếng Anh cơ bản 1 </t>
  </si>
  <si>
    <t>Thực hành Toeic nâng cao 2</t>
  </si>
  <si>
    <t>LỊCH THI KẾT THÚC MÔN HỌC KỲ I (ĐỢT 2) NĂM HỌC 2015-2016</t>
  </si>
  <si>
    <t>ĐẠI HỌC HỆ CHÍNH QUY K2012</t>
  </si>
  <si>
    <t>ĐẠI HỌC HỆ CHÍNH QUY K2015</t>
  </si>
  <si>
    <t>Tp. Hồ Chí Minh, ngày        tháng 10 năm 2015</t>
  </si>
  <si>
    <t>Tp. Hồ Chí Minh, ngày        tháng  10 năm 2015</t>
  </si>
  <si>
    <t>Dân số môi trường</t>
  </si>
  <si>
    <t>Kế toán máy
(thi thực hành trên phòng máy)</t>
  </si>
  <si>
    <t>Giáo dục thể chất 1
(thi theo nhóm theo lịch của bộ môn GDTC)</t>
  </si>
  <si>
    <t>Tin học cơ bản 1
(ca thi theo lịch của TTCNTT)</t>
  </si>
  <si>
    <t>13h00</t>
  </si>
  <si>
    <t>15h00</t>
  </si>
  <si>
    <t xml:space="preserve">Tiếng anh chuyên ngành </t>
  </si>
  <si>
    <t>Đ12NL</t>
  </si>
  <si>
    <t>13H00</t>
  </si>
  <si>
    <t>401.B3</t>
  </si>
  <si>
    <t>402.B3</t>
  </si>
  <si>
    <t>Thời gian thi và phòng thi kết thúc môn học, học kỳ I Đợt 2 (2015-2016)</t>
  </si>
  <si>
    <t>LỊCH THI KẾT THÚC MÔN HỌC KỲ I NĂM HỌC 2015-2016</t>
  </si>
  <si>
    <t xml:space="preserve">CTXH với người có HIV
</t>
  </si>
  <si>
    <t>Kế toán Thuế</t>
  </si>
  <si>
    <t>Khởi sự kinh doanh và tinh thần kinh doanh</t>
  </si>
  <si>
    <t>Kỹ thuật xử lý số liệu SPSS
(nộp tiểu luận tại khoa)</t>
  </si>
  <si>
    <t>Thực hành bảo hiểm xã hội 
(nộp tiểu luận tại khoa)</t>
  </si>
  <si>
    <t>Nguyên lý tiền lương
(nộp tiểu luận tại khoa)</t>
  </si>
  <si>
    <t>Gia đình học
(nộp tiểu luận tại khoa)</t>
  </si>
  <si>
    <t>Thực hành phát triển cộng đồng
(nộp tiểu luận tại khoa)</t>
  </si>
  <si>
    <t>Giới và phát triển
(nộp tiểu luận tại khoa)</t>
  </si>
  <si>
    <t>Tái bảo hiểm
(nộp tiểu luận tại khoa)</t>
  </si>
  <si>
    <t>Nghiệp vụ BHTM trên máy
(nộp tiểu luận tại khoa)</t>
  </si>
  <si>
    <t>Nguyên lý tiền lương
(nộp tiểu luận)</t>
  </si>
  <si>
    <t>Quản trị trong công tác xã hội
(nộp tiểu luận tại khoa)</t>
  </si>
  <si>
    <t>CTXH với người khuyết tật</t>
  </si>
  <si>
    <t>Thực hành tham vấn cơ bản
(nộp tiểu luận tại khoa)</t>
  </si>
  <si>
    <r>
      <t xml:space="preserve">Số:   </t>
    </r>
    <r>
      <rPr>
        <b/>
        <sz val="16"/>
        <rFont val="Times New Roman"/>
        <family val="1"/>
      </rPr>
      <t xml:space="preserve">       </t>
    </r>
    <r>
      <rPr>
        <sz val="16"/>
        <rFont val="Times New Roman"/>
        <family val="1"/>
      </rPr>
      <t>/TB-ĐHLĐXH-ĐT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</si>
</sst>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mmm\-yyyy"/>
    <numFmt numFmtId="185" formatCode="_(* #,##0_);_(* \(#,##0\);_(* &quot;-&quot;??_);_(@_)"/>
    <numFmt numFmtId="186" formatCode="_(* #,##0.0_);_(* \(#,##0.0\);_(* &quot;-&quot;??_);_(@_)"/>
    <numFmt numFmtId="187" formatCode="000"/>
    <numFmt numFmtId="188" formatCode="[$-409]h:mm:ss\ AM/PM"/>
  </numFmts>
  <fonts count="76">
    <font>
      <sz val="12"/>
      <name val="VNI-Times"/>
      <family val="0"/>
    </font>
    <font>
      <sz val="10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i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5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6"/>
      <name val="VNI-Times"/>
      <family val="0"/>
    </font>
    <font>
      <b/>
      <sz val="22"/>
      <name val="Times New Roman"/>
      <family val="1"/>
    </font>
    <font>
      <i/>
      <sz val="15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12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8"/>
      <color rgb="FF0000CC"/>
      <name val="Times New Roman"/>
      <family val="1"/>
    </font>
    <font>
      <sz val="13"/>
      <color theme="1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40"/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4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8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8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8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8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5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8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8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9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5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5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59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59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59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59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59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5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60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1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62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5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50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67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8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1" applyNumberFormat="0" applyFont="0" applyAlignment="0" applyProtection="0"/>
    <xf numFmtId="0" fontId="1" fillId="54" borderId="12" applyNumberFormat="0" applyFont="0" applyAlignment="0" applyProtection="0"/>
    <xf numFmtId="0" fontId="24" fillId="54" borderId="12" applyNumberFormat="0" applyFont="0" applyAlignment="0" applyProtection="0"/>
    <xf numFmtId="0" fontId="24" fillId="54" borderId="12" applyNumberFormat="0" applyFont="0" applyAlignment="0" applyProtection="0"/>
    <xf numFmtId="0" fontId="24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69" fillId="45" borderId="13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15" applyNumberFormat="0" applyFont="0" applyFill="0" applyAlignment="0" applyProtection="0"/>
    <xf numFmtId="0" fontId="27" fillId="0" borderId="16" applyNumberForma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0" borderId="0">
      <alignment/>
      <protection/>
    </xf>
  </cellStyleXfs>
  <cellXfs count="129">
    <xf numFmtId="0" fontId="0" fillId="0" borderId="0" xfId="0" applyAlignment="1">
      <alignment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14" fontId="31" fillId="0" borderId="0" xfId="0" applyNumberFormat="1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1" fillId="0" borderId="0" xfId="0" applyFont="1" applyAlignment="1">
      <alignment/>
    </xf>
    <xf numFmtId="14" fontId="33" fillId="0" borderId="0" xfId="0" applyNumberFormat="1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Continuous"/>
    </xf>
    <xf numFmtId="14" fontId="37" fillId="0" borderId="0" xfId="0" applyNumberFormat="1" applyFont="1" applyAlignment="1">
      <alignment horizontal="centerContinuous"/>
    </xf>
    <xf numFmtId="14" fontId="43" fillId="0" borderId="0" xfId="0" applyNumberFormat="1" applyFont="1" applyAlignment="1">
      <alignment horizontal="centerContinuous" vertical="center"/>
    </xf>
    <xf numFmtId="0" fontId="44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0" fillId="0" borderId="0" xfId="0" applyFont="1" applyAlignment="1">
      <alignment horizontal="center"/>
    </xf>
    <xf numFmtId="14" fontId="29" fillId="0" borderId="0" xfId="0" applyNumberFormat="1" applyFont="1" applyAlignment="1">
      <alignment horizontal="centerContinuous"/>
    </xf>
    <xf numFmtId="0" fontId="48" fillId="0" borderId="0" xfId="0" applyFont="1" applyAlignment="1">
      <alignment horizontal="centerContinuous"/>
    </xf>
    <xf numFmtId="0" fontId="45" fillId="0" borderId="0" xfId="0" applyFont="1" applyAlignment="1">
      <alignment vertical="center"/>
    </xf>
    <xf numFmtId="0" fontId="30" fillId="55" borderId="17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4" fontId="46" fillId="0" borderId="0" xfId="0" applyNumberFormat="1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 horizontal="center"/>
    </xf>
    <xf numFmtId="14" fontId="45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4" fontId="28" fillId="0" borderId="0" xfId="0" applyNumberFormat="1" applyFont="1" applyAlignment="1">
      <alignment horizontal="centerContinuous"/>
    </xf>
    <xf numFmtId="14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4" fontId="30" fillId="0" borderId="0" xfId="0" applyNumberFormat="1" applyFont="1" applyBorder="1" applyAlignment="1">
      <alignment horizontal="center" vertical="center"/>
    </xf>
    <xf numFmtId="14" fontId="50" fillId="0" borderId="0" xfId="0" applyNumberFormat="1" applyFont="1" applyAlignment="1">
      <alignment/>
    </xf>
    <xf numFmtId="0" fontId="29" fillId="0" borderId="0" xfId="0" applyFont="1" applyAlignment="1" quotePrefix="1">
      <alignment/>
    </xf>
    <xf numFmtId="14" fontId="29" fillId="0" borderId="0" xfId="0" applyNumberFormat="1" applyFont="1" applyAlignment="1">
      <alignment/>
    </xf>
    <xf numFmtId="0" fontId="41" fillId="55" borderId="18" xfId="0" applyFont="1" applyFill="1" applyBorder="1" applyAlignment="1">
      <alignment horizontal="centerContinuous" vertical="center"/>
    </xf>
    <xf numFmtId="0" fontId="41" fillId="55" borderId="19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4" fontId="47" fillId="0" borderId="20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14" fontId="24" fillId="0" borderId="21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4" fontId="47" fillId="0" borderId="21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14" fontId="24" fillId="56" borderId="21" xfId="0" applyNumberFormat="1" applyFont="1" applyFill="1" applyBorder="1" applyAlignment="1">
      <alignment horizontal="center" vertical="center"/>
    </xf>
    <xf numFmtId="0" fontId="24" fillId="56" borderId="21" xfId="0" applyFont="1" applyFill="1" applyBorder="1" applyAlignment="1">
      <alignment horizontal="center" vertical="center"/>
    </xf>
    <xf numFmtId="14" fontId="47" fillId="0" borderId="21" xfId="0" applyNumberFormat="1" applyFont="1" applyBorder="1" applyAlignment="1" quotePrefix="1">
      <alignment horizontal="center" vertical="center"/>
    </xf>
    <xf numFmtId="14" fontId="24" fillId="0" borderId="21" xfId="0" applyNumberFormat="1" applyFont="1" applyBorder="1" applyAlignment="1" quotePrefix="1">
      <alignment horizontal="center" vertical="center"/>
    </xf>
    <xf numFmtId="14" fontId="24" fillId="56" borderId="22" xfId="0" applyNumberFormat="1" applyFont="1" applyFill="1" applyBorder="1" applyAlignment="1">
      <alignment horizontal="center" vertical="center"/>
    </xf>
    <xf numFmtId="0" fontId="24" fillId="56" borderId="22" xfId="0" applyFont="1" applyFill="1" applyBorder="1" applyAlignment="1">
      <alignment horizontal="center" vertical="center"/>
    </xf>
    <xf numFmtId="0" fontId="41" fillId="55" borderId="18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4" fontId="28" fillId="0" borderId="0" xfId="0" applyNumberFormat="1" applyFont="1" applyAlignment="1">
      <alignment vertical="center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34" fillId="0" borderId="0" xfId="0" applyFont="1" applyFill="1" applyAlignment="1">
      <alignment horizontal="centerContinuous"/>
    </xf>
    <xf numFmtId="14" fontId="29" fillId="0" borderId="0" xfId="0" applyNumberFormat="1" applyFont="1" applyFill="1" applyAlignment="1">
      <alignment/>
    </xf>
    <xf numFmtId="14" fontId="29" fillId="0" borderId="0" xfId="0" applyNumberFormat="1" applyFont="1" applyFill="1" applyAlignment="1">
      <alignment vertical="center"/>
    </xf>
    <xf numFmtId="0" fontId="30" fillId="55" borderId="17" xfId="0" applyFont="1" applyFill="1" applyBorder="1" applyAlignment="1">
      <alignment horizontal="centerContinuous" vertical="center"/>
    </xf>
    <xf numFmtId="14" fontId="29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41" fillId="55" borderId="17" xfId="0" applyFont="1" applyFill="1" applyBorder="1" applyAlignment="1">
      <alignment horizontal="centerContinuous" vertical="center"/>
    </xf>
    <xf numFmtId="0" fontId="41" fillId="55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8" fillId="55" borderId="17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45" fillId="0" borderId="17" xfId="0" applyFont="1" applyBorder="1" applyAlignment="1">
      <alignment vertical="center"/>
    </xf>
    <xf numFmtId="0" fontId="30" fillId="0" borderId="17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72" fillId="55" borderId="17" xfId="0" applyFont="1" applyFill="1" applyBorder="1" applyAlignment="1">
      <alignment horizontal="centerContinuous" vertical="center"/>
    </xf>
    <xf numFmtId="14" fontId="30" fillId="0" borderId="17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14" fontId="3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14" fontId="54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41" fillId="55" borderId="0" xfId="0" applyFont="1" applyFill="1" applyBorder="1" applyAlignment="1">
      <alignment horizontal="centerContinuous" vertical="center"/>
    </xf>
    <xf numFmtId="0" fontId="41" fillId="55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/>
    </xf>
    <xf numFmtId="0" fontId="28" fillId="0" borderId="22" xfId="0" applyFont="1" applyBorder="1" applyAlignment="1">
      <alignment horizontal="center"/>
    </xf>
    <xf numFmtId="0" fontId="30" fillId="55" borderId="24" xfId="0" applyFont="1" applyFill="1" applyBorder="1" applyAlignment="1">
      <alignment vertical="center"/>
    </xf>
    <xf numFmtId="0" fontId="30" fillId="55" borderId="25" xfId="0" applyFont="1" applyFill="1" applyBorder="1" applyAlignment="1">
      <alignment vertical="center"/>
    </xf>
    <xf numFmtId="14" fontId="51" fillId="0" borderId="0" xfId="0" applyNumberFormat="1" applyFont="1" applyAlignment="1">
      <alignment wrapText="1"/>
    </xf>
    <xf numFmtId="14" fontId="41" fillId="55" borderId="17" xfId="0" applyNumberFormat="1" applyFont="1" applyFill="1" applyBorder="1" applyAlignment="1">
      <alignment horizontal="center" vertical="center" wrapText="1"/>
    </xf>
    <xf numFmtId="14" fontId="51" fillId="0" borderId="0" xfId="0" applyNumberFormat="1" applyFont="1" applyAlignment="1">
      <alignment horizontal="center" wrapText="1"/>
    </xf>
    <xf numFmtId="14" fontId="74" fillId="0" borderId="0" xfId="0" applyNumberFormat="1" applyFont="1" applyAlignment="1">
      <alignment horizontal="center" wrapText="1"/>
    </xf>
    <xf numFmtId="14" fontId="29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4" fontId="52" fillId="0" borderId="0" xfId="0" applyNumberFormat="1" applyFont="1" applyAlignment="1">
      <alignment horizontal="center" wrapText="1"/>
    </xf>
    <xf numFmtId="14" fontId="75" fillId="0" borderId="0" xfId="0" applyNumberFormat="1" applyFont="1" applyAlignment="1">
      <alignment horizontal="center" wrapText="1"/>
    </xf>
    <xf numFmtId="14" fontId="30" fillId="55" borderId="17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0" fillId="55" borderId="26" xfId="0" applyFont="1" applyFill="1" applyBorder="1" applyAlignment="1">
      <alignment horizontal="center" vertical="center"/>
    </xf>
    <xf numFmtId="0" fontId="30" fillId="55" borderId="24" xfId="0" applyFont="1" applyFill="1" applyBorder="1" applyAlignment="1">
      <alignment horizontal="center" vertical="center"/>
    </xf>
    <xf numFmtId="0" fontId="30" fillId="55" borderId="25" xfId="0" applyFont="1" applyFill="1" applyBorder="1" applyAlignment="1">
      <alignment horizontal="center" vertical="center"/>
    </xf>
    <xf numFmtId="0" fontId="30" fillId="55" borderId="17" xfId="0" applyFont="1" applyFill="1" applyBorder="1" applyAlignment="1">
      <alignment horizontal="center" vertical="center"/>
    </xf>
    <xf numFmtId="14" fontId="41" fillId="55" borderId="18" xfId="0" applyNumberFormat="1" applyFont="1" applyFill="1" applyBorder="1" applyAlignment="1">
      <alignment horizontal="center" vertical="center" wrapText="1"/>
    </xf>
    <xf numFmtId="14" fontId="41" fillId="55" borderId="19" xfId="0" applyNumberFormat="1" applyFont="1" applyFill="1" applyBorder="1" applyAlignment="1">
      <alignment horizontal="center" vertical="center" wrapText="1"/>
    </xf>
    <xf numFmtId="14" fontId="41" fillId="55" borderId="27" xfId="0" applyNumberFormat="1" applyFont="1" applyFill="1" applyBorder="1" applyAlignment="1">
      <alignment horizontal="center" vertical="center" wrapText="1"/>
    </xf>
    <xf numFmtId="14" fontId="41" fillId="55" borderId="28" xfId="0" applyNumberFormat="1" applyFont="1" applyFill="1" applyBorder="1" applyAlignment="1">
      <alignment horizontal="center" vertical="center" wrapText="1"/>
    </xf>
  </cellXfs>
  <cellStyles count="446">
    <cellStyle name="Normal" xfId="0"/>
    <cellStyle name="20% - Accent1" xfId="15"/>
    <cellStyle name="20% - Accent1 10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" xfId="25"/>
    <cellStyle name="20% - Accent2 10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" xfId="35"/>
    <cellStyle name="20% - Accent3 10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" xfId="45"/>
    <cellStyle name="20% - Accent4 10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" xfId="55"/>
    <cellStyle name="20% - Accent5 10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" xfId="65"/>
    <cellStyle name="20% - Accent6 10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" xfId="75"/>
    <cellStyle name="40% - Accent1 10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" xfId="85"/>
    <cellStyle name="40% - Accent2 10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" xfId="95"/>
    <cellStyle name="40% - Accent3 10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" xfId="105"/>
    <cellStyle name="40% - Accent4 10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" xfId="115"/>
    <cellStyle name="40% - Accent5 10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" xfId="125"/>
    <cellStyle name="40% - Accent6 10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" xfId="135"/>
    <cellStyle name="60% - Accent1 10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" xfId="145"/>
    <cellStyle name="60% - Accent2 10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" xfId="155"/>
    <cellStyle name="60% - Accent3 10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" xfId="165"/>
    <cellStyle name="60% - Accent4 10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" xfId="175"/>
    <cellStyle name="60% - Accent5 10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" xfId="185"/>
    <cellStyle name="60% - Accent6 10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" xfId="195"/>
    <cellStyle name="Accent1 10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" xfId="205"/>
    <cellStyle name="Accent2 10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" xfId="215"/>
    <cellStyle name="Accent3 10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" xfId="225"/>
    <cellStyle name="Accent4 10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" xfId="235"/>
    <cellStyle name="Accent5 10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" xfId="245"/>
    <cellStyle name="Accent6 10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" xfId="255"/>
    <cellStyle name="Bad 10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" xfId="265"/>
    <cellStyle name="Calculation 10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" xfId="275"/>
    <cellStyle name="Check Cell 10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285"/>
    <cellStyle name="Comma [0]" xfId="286"/>
    <cellStyle name="Comma 2" xfId="287"/>
    <cellStyle name="Comma 3" xfId="288"/>
    <cellStyle name="Comma 4" xfId="289"/>
    <cellStyle name="Comma0" xfId="290"/>
    <cellStyle name="Currency" xfId="291"/>
    <cellStyle name="Currency [0]" xfId="292"/>
    <cellStyle name="Currency0" xfId="293"/>
    <cellStyle name="Date" xfId="294"/>
    <cellStyle name="Explanatory Text" xfId="295"/>
    <cellStyle name="Explanatory Text 10" xfId="296"/>
    <cellStyle name="Explanatory Text 2" xfId="297"/>
    <cellStyle name="Explanatory Text 3" xfId="298"/>
    <cellStyle name="Explanatory Text 4" xfId="299"/>
    <cellStyle name="Explanatory Text 5" xfId="300"/>
    <cellStyle name="Explanatory Text 6" xfId="301"/>
    <cellStyle name="Explanatory Text 7" xfId="302"/>
    <cellStyle name="Explanatory Text 8" xfId="303"/>
    <cellStyle name="Explanatory Text 9" xfId="304"/>
    <cellStyle name="Fixed" xfId="305"/>
    <cellStyle name="Followed Hyperlink" xfId="306"/>
    <cellStyle name="Good" xfId="307"/>
    <cellStyle name="Good 10" xfId="308"/>
    <cellStyle name="Good 2" xfId="309"/>
    <cellStyle name="Good 3" xfId="310"/>
    <cellStyle name="Good 4" xfId="311"/>
    <cellStyle name="Good 5" xfId="312"/>
    <cellStyle name="Good 6" xfId="313"/>
    <cellStyle name="Good 7" xfId="314"/>
    <cellStyle name="Good 8" xfId="315"/>
    <cellStyle name="Good 9" xfId="316"/>
    <cellStyle name="Heading 1" xfId="317"/>
    <cellStyle name="Heading 1 10" xfId="318"/>
    <cellStyle name="Heading 1 2" xfId="319"/>
    <cellStyle name="Heading 1 3" xfId="320"/>
    <cellStyle name="Heading 1 4" xfId="321"/>
    <cellStyle name="Heading 1 5" xfId="322"/>
    <cellStyle name="Heading 1 6" xfId="323"/>
    <cellStyle name="Heading 1 7" xfId="324"/>
    <cellStyle name="Heading 1 8" xfId="325"/>
    <cellStyle name="Heading 1 9" xfId="326"/>
    <cellStyle name="Heading 2" xfId="327"/>
    <cellStyle name="Heading 2 10" xfId="328"/>
    <cellStyle name="Heading 2 2" xfId="329"/>
    <cellStyle name="Heading 2 3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" xfId="337"/>
    <cellStyle name="Heading 3 10" xfId="338"/>
    <cellStyle name="Heading 3 2" xfId="339"/>
    <cellStyle name="Heading 3 3" xfId="340"/>
    <cellStyle name="Heading 3 4" xfId="341"/>
    <cellStyle name="Heading 3 5" xfId="342"/>
    <cellStyle name="Heading 3 6" xfId="343"/>
    <cellStyle name="Heading 3 7" xfId="344"/>
    <cellStyle name="Heading 3 8" xfId="345"/>
    <cellStyle name="Heading 3 9" xfId="346"/>
    <cellStyle name="Heading 4" xfId="347"/>
    <cellStyle name="Heading 4 10" xfId="348"/>
    <cellStyle name="Heading 4 2" xfId="349"/>
    <cellStyle name="Heading 4 3" xfId="350"/>
    <cellStyle name="Heading 4 4" xfId="351"/>
    <cellStyle name="Heading 4 5" xfId="352"/>
    <cellStyle name="Heading 4 6" xfId="353"/>
    <cellStyle name="Heading 4 7" xfId="354"/>
    <cellStyle name="Heading 4 8" xfId="355"/>
    <cellStyle name="Heading 4 9" xfId="356"/>
    <cellStyle name="Hyperlink" xfId="357"/>
    <cellStyle name="Input" xfId="358"/>
    <cellStyle name="Input 10" xfId="359"/>
    <cellStyle name="Input 2" xfId="360"/>
    <cellStyle name="Input 3" xfId="361"/>
    <cellStyle name="Input 4" xfId="362"/>
    <cellStyle name="Input 5" xfId="363"/>
    <cellStyle name="Input 6" xfId="364"/>
    <cellStyle name="Input 7" xfId="365"/>
    <cellStyle name="Input 8" xfId="366"/>
    <cellStyle name="Input 9" xfId="367"/>
    <cellStyle name="Linked Cell" xfId="368"/>
    <cellStyle name="Linked Cell 10" xfId="369"/>
    <cellStyle name="Linked Cell 2" xfId="370"/>
    <cellStyle name="Linked Cell 3" xfId="371"/>
    <cellStyle name="Linked Cell 4" xfId="372"/>
    <cellStyle name="Linked Cell 5" xfId="373"/>
    <cellStyle name="Linked Cell 6" xfId="374"/>
    <cellStyle name="Linked Cell 7" xfId="375"/>
    <cellStyle name="Linked Cell 8" xfId="376"/>
    <cellStyle name="Linked Cell 9" xfId="377"/>
    <cellStyle name="Neutral" xfId="378"/>
    <cellStyle name="Neutral 10" xfId="379"/>
    <cellStyle name="Neutral 2" xfId="380"/>
    <cellStyle name="Neutral 3" xfId="381"/>
    <cellStyle name="Neutral 4" xfId="382"/>
    <cellStyle name="Neutral 5" xfId="383"/>
    <cellStyle name="Neutral 6" xfId="384"/>
    <cellStyle name="Neutral 7" xfId="385"/>
    <cellStyle name="Neutral 8" xfId="386"/>
    <cellStyle name="Neutral 9" xfId="387"/>
    <cellStyle name="Normal 10" xfId="388"/>
    <cellStyle name="Normal 11" xfId="389"/>
    <cellStyle name="Normal 2" xfId="390"/>
    <cellStyle name="Normal 3" xfId="391"/>
    <cellStyle name="Normal 4" xfId="392"/>
    <cellStyle name="Normal 5" xfId="393"/>
    <cellStyle name="Normal 6" xfId="394"/>
    <cellStyle name="Normal 7" xfId="395"/>
    <cellStyle name="Normal 8" xfId="396"/>
    <cellStyle name="Normal 9" xfId="397"/>
    <cellStyle name="Note" xfId="398"/>
    <cellStyle name="Note 10" xfId="399"/>
    <cellStyle name="Note 2" xfId="400"/>
    <cellStyle name="Note 3" xfId="401"/>
    <cellStyle name="Note 4" xfId="402"/>
    <cellStyle name="Note 5" xfId="403"/>
    <cellStyle name="Note 6" xfId="404"/>
    <cellStyle name="Note 7" xfId="405"/>
    <cellStyle name="Note 8" xfId="406"/>
    <cellStyle name="Note 9" xfId="407"/>
    <cellStyle name="Output" xfId="408"/>
    <cellStyle name="Output 10" xfId="409"/>
    <cellStyle name="Output 2" xfId="410"/>
    <cellStyle name="Output 3" xfId="411"/>
    <cellStyle name="Output 4" xfId="412"/>
    <cellStyle name="Output 5" xfId="413"/>
    <cellStyle name="Output 6" xfId="414"/>
    <cellStyle name="Output 7" xfId="415"/>
    <cellStyle name="Output 8" xfId="416"/>
    <cellStyle name="Output 9" xfId="417"/>
    <cellStyle name="Percent" xfId="418"/>
    <cellStyle name="Title" xfId="419"/>
    <cellStyle name="Title 10" xfId="420"/>
    <cellStyle name="Title 2" xfId="421"/>
    <cellStyle name="Title 3" xfId="422"/>
    <cellStyle name="Title 4" xfId="423"/>
    <cellStyle name="Title 5" xfId="424"/>
    <cellStyle name="Title 6" xfId="425"/>
    <cellStyle name="Title 7" xfId="426"/>
    <cellStyle name="Title 8" xfId="427"/>
    <cellStyle name="Title 9" xfId="428"/>
    <cellStyle name="Total" xfId="429"/>
    <cellStyle name="Total 10" xfId="430"/>
    <cellStyle name="Total 2" xfId="431"/>
    <cellStyle name="Total 3" xfId="432"/>
    <cellStyle name="Total 4" xfId="433"/>
    <cellStyle name="Total 5" xfId="434"/>
    <cellStyle name="Total 6" xfId="435"/>
    <cellStyle name="Total 7" xfId="436"/>
    <cellStyle name="Total 8" xfId="437"/>
    <cellStyle name="Total 9" xfId="438"/>
    <cellStyle name="Warning Text" xfId="439"/>
    <cellStyle name="Warning Text 10" xfId="440"/>
    <cellStyle name="Warning Text 2" xfId="441"/>
    <cellStyle name="Warning Text 3" xfId="442"/>
    <cellStyle name="Warning Text 4" xfId="443"/>
    <cellStyle name="Warning Text 5" xfId="444"/>
    <cellStyle name="Warning Text 6" xfId="445"/>
    <cellStyle name="Warning Text 7" xfId="446"/>
    <cellStyle name="Warning Text 8" xfId="447"/>
    <cellStyle name="Warning Text 9" xfId="448"/>
    <cellStyle name="똿뗦먛귟 [0.00]_PRODUCT DETAIL Q1" xfId="449"/>
    <cellStyle name="똿뗦먛귟_PRODUCT DETAIL Q1" xfId="450"/>
    <cellStyle name="믅됞 [0.00]_PRODUCT DETAIL Q1" xfId="451"/>
    <cellStyle name="믅됞_PRODUCT DETAIL Q1" xfId="452"/>
    <cellStyle name="백분율_HOBONG" xfId="453"/>
    <cellStyle name="뷭?_BOOKSHIP" xfId="454"/>
    <cellStyle name="콤마 [0]_1202" xfId="455"/>
    <cellStyle name="콤마_1202" xfId="456"/>
    <cellStyle name="통화 [0]_1202" xfId="457"/>
    <cellStyle name="통화_1202" xfId="458"/>
    <cellStyle name="표준_(정보부문)월별인원계획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28575</xdr:rowOff>
    </xdr:from>
    <xdr:to>
      <xdr:col>13</xdr:col>
      <xdr:colOff>447675</xdr:colOff>
      <xdr:row>0</xdr:row>
      <xdr:rowOff>57150</xdr:rowOff>
    </xdr:to>
    <xdr:pic>
      <xdr:nvPicPr>
        <xdr:cNvPr id="1" name="Picture 6" descr="Logo duyet 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0425" y="28575"/>
          <a:ext cx="1238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0</xdr:row>
      <xdr:rowOff>28575</xdr:rowOff>
    </xdr:from>
    <xdr:to>
      <xdr:col>14</xdr:col>
      <xdr:colOff>447675</xdr:colOff>
      <xdr:row>0</xdr:row>
      <xdr:rowOff>57150</xdr:rowOff>
    </xdr:to>
    <xdr:pic>
      <xdr:nvPicPr>
        <xdr:cNvPr id="1" name="Picture 6" descr="Logo duyet 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74275" y="28575"/>
          <a:ext cx="1238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28575</xdr:rowOff>
    </xdr:from>
    <xdr:to>
      <xdr:col>13</xdr:col>
      <xdr:colOff>447675</xdr:colOff>
      <xdr:row>0</xdr:row>
      <xdr:rowOff>57150</xdr:rowOff>
    </xdr:to>
    <xdr:pic>
      <xdr:nvPicPr>
        <xdr:cNvPr id="1" name="Picture 6" descr="Logo duyet 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40575" y="28575"/>
          <a:ext cx="1238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66675</xdr:colOff>
      <xdr:row>0</xdr:row>
      <xdr:rowOff>28575</xdr:rowOff>
    </xdr:from>
    <xdr:to>
      <xdr:col>19</xdr:col>
      <xdr:colOff>447675</xdr:colOff>
      <xdr:row>0</xdr:row>
      <xdr:rowOff>57150</xdr:rowOff>
    </xdr:to>
    <xdr:pic>
      <xdr:nvPicPr>
        <xdr:cNvPr id="1" name="Picture 6" descr="Logo duyet 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93875" y="28575"/>
          <a:ext cx="1238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66675</xdr:colOff>
      <xdr:row>0</xdr:row>
      <xdr:rowOff>28575</xdr:rowOff>
    </xdr:from>
    <xdr:to>
      <xdr:col>19</xdr:col>
      <xdr:colOff>447675</xdr:colOff>
      <xdr:row>0</xdr:row>
      <xdr:rowOff>57150</xdr:rowOff>
    </xdr:to>
    <xdr:pic>
      <xdr:nvPicPr>
        <xdr:cNvPr id="1" name="Picture 6" descr="Logo duyet 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93875" y="28575"/>
          <a:ext cx="1238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ldxh\Desktop\Lich%20Giang\Lich%20Giang_I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etGio_HK1"/>
      <sheetName val="KHoach"/>
      <sheetName val="Mau"/>
      <sheetName val="LichTH"/>
      <sheetName val="Lich_K27"/>
      <sheetName val="K26_2"/>
      <sheetName val="K26_2 (2)"/>
      <sheetName val="K27_2"/>
      <sheetName val="K27_2 (2)"/>
      <sheetName val="CD_2"/>
      <sheetName val="CD_2 (2)"/>
      <sheetName val="LichCD"/>
      <sheetName val="LichCDTC"/>
      <sheetName val="CTrinh TH"/>
      <sheetName val="ChTrinhTH"/>
      <sheetName val="CTrinhCD"/>
      <sheetName val="CDoiGioGiang"/>
      <sheetName val="Coi thi"/>
      <sheetName val="DSach coi thi"/>
      <sheetName val="LichThi"/>
      <sheetName val="Tien_coithiTH"/>
      <sheetName val="Tien_coithiCD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78"/>
  <sheetViews>
    <sheetView zoomScale="70" zoomScaleNormal="70" zoomScalePageLayoutView="0" workbookViewId="0" topLeftCell="A5">
      <selection activeCell="D14" sqref="D14"/>
    </sheetView>
  </sheetViews>
  <sheetFormatPr defaultColWidth="8.796875" defaultRowHeight="15"/>
  <cols>
    <col min="1" max="1" width="18.5" style="47" customWidth="1"/>
    <col min="2" max="2" width="12.5" style="2" customWidth="1"/>
    <col min="3" max="6" width="36.69921875" style="2" customWidth="1"/>
    <col min="7" max="7" width="12.19921875" style="2" customWidth="1"/>
    <col min="8" max="16384" width="9" style="2" customWidth="1"/>
  </cols>
  <sheetData>
    <row r="1" spans="1:6" ht="28.5" customHeight="1">
      <c r="A1" s="112" t="s">
        <v>5</v>
      </c>
      <c r="B1" s="112"/>
      <c r="C1" s="112"/>
      <c r="D1" s="5"/>
      <c r="E1" s="114" t="s">
        <v>2</v>
      </c>
      <c r="F1" s="114"/>
    </row>
    <row r="2" spans="1:6" ht="28.5" customHeight="1">
      <c r="A2" s="113" t="s">
        <v>6</v>
      </c>
      <c r="B2" s="113"/>
      <c r="C2" s="113"/>
      <c r="D2" s="5"/>
      <c r="E2" s="115" t="s">
        <v>3</v>
      </c>
      <c r="F2" s="115"/>
    </row>
    <row r="3" spans="1:5" ht="9.75" customHeight="1">
      <c r="A3" s="40"/>
      <c r="B3" s="5"/>
      <c r="D3" s="5"/>
      <c r="E3" s="78"/>
    </row>
    <row r="4" spans="1:6" ht="28.5" customHeight="1">
      <c r="A4" s="112" t="s">
        <v>76</v>
      </c>
      <c r="B4" s="112"/>
      <c r="C4" s="112"/>
      <c r="D4" s="1"/>
      <c r="E4" s="116" t="s">
        <v>148</v>
      </c>
      <c r="F4" s="116"/>
    </row>
    <row r="5" spans="1:6" ht="28.5" customHeight="1">
      <c r="A5" s="30"/>
      <c r="B5" s="5"/>
      <c r="C5" s="1"/>
      <c r="D5" s="1"/>
      <c r="E5" s="1"/>
      <c r="F5" s="8"/>
    </row>
    <row r="6" spans="1:6" ht="28.5" customHeight="1">
      <c r="A6" s="17" t="s">
        <v>4</v>
      </c>
      <c r="B6" s="10"/>
      <c r="C6" s="10"/>
      <c r="D6" s="10"/>
      <c r="E6" s="10"/>
      <c r="F6" s="10"/>
    </row>
    <row r="7" spans="1:6" ht="28.5" customHeight="1">
      <c r="A7" s="17" t="s">
        <v>161</v>
      </c>
      <c r="B7" s="10"/>
      <c r="C7" s="10"/>
      <c r="D7" s="10"/>
      <c r="E7" s="10"/>
      <c r="F7" s="10"/>
    </row>
    <row r="8" spans="1:6" ht="28.5" customHeight="1">
      <c r="A8" s="17" t="s">
        <v>145</v>
      </c>
      <c r="B8" s="10"/>
      <c r="C8" s="10"/>
      <c r="D8" s="10"/>
      <c r="E8" s="10"/>
      <c r="F8" s="10"/>
    </row>
    <row r="9" spans="1:6" ht="28.5" customHeight="1">
      <c r="A9" s="41"/>
      <c r="B9" s="11"/>
      <c r="C9" s="11"/>
      <c r="D9" s="11"/>
      <c r="E9" s="11"/>
      <c r="F9" s="11"/>
    </row>
    <row r="10" spans="1:9" s="37" customFormat="1" ht="49.5" customHeight="1">
      <c r="A10" s="109" t="s">
        <v>36</v>
      </c>
      <c r="B10" s="76" t="s">
        <v>31</v>
      </c>
      <c r="C10" s="76" t="s">
        <v>84</v>
      </c>
      <c r="D10" s="76" t="s">
        <v>86</v>
      </c>
      <c r="E10" s="76" t="s">
        <v>85</v>
      </c>
      <c r="F10" s="76" t="s">
        <v>87</v>
      </c>
      <c r="I10" s="97"/>
    </row>
    <row r="11" spans="1:9" s="50" customFormat="1" ht="49.5" customHeight="1">
      <c r="A11" s="109"/>
      <c r="B11" s="77" t="s">
        <v>33</v>
      </c>
      <c r="C11" s="77" t="s">
        <v>153</v>
      </c>
      <c r="D11" s="77" t="s">
        <v>153</v>
      </c>
      <c r="E11" s="77" t="s">
        <v>154</v>
      </c>
      <c r="F11" s="77" t="s">
        <v>154</v>
      </c>
      <c r="I11" s="98"/>
    </row>
    <row r="12" spans="1:9" s="42" customFormat="1" ht="69.75" customHeight="1">
      <c r="A12" s="88">
        <v>42332</v>
      </c>
      <c r="B12" s="89" t="str">
        <f aca="true" t="shared" si="0" ref="B12:B17">"Thứ  "&amp;WEEKDAY(A12,1)</f>
        <v>Thứ  3</v>
      </c>
      <c r="C12" s="96" t="s">
        <v>91</v>
      </c>
      <c r="D12" s="96" t="s">
        <v>95</v>
      </c>
      <c r="E12" s="96" t="s">
        <v>94</v>
      </c>
      <c r="F12" s="96" t="s">
        <v>97</v>
      </c>
      <c r="I12" s="99"/>
    </row>
    <row r="13" spans="1:9" s="42" customFormat="1" ht="69.75" customHeight="1">
      <c r="A13" s="88">
        <v>42334</v>
      </c>
      <c r="B13" s="89" t="str">
        <f t="shared" si="0"/>
        <v>Thứ  5</v>
      </c>
      <c r="C13" s="96" t="s">
        <v>92</v>
      </c>
      <c r="D13" s="96" t="s">
        <v>96</v>
      </c>
      <c r="E13" s="93"/>
      <c r="F13" s="96" t="s">
        <v>98</v>
      </c>
      <c r="I13" s="99"/>
    </row>
    <row r="14" spans="1:9" s="42" customFormat="1" ht="69.75" customHeight="1">
      <c r="A14" s="88">
        <v>42336</v>
      </c>
      <c r="B14" s="89" t="str">
        <f t="shared" si="0"/>
        <v>Thứ  7</v>
      </c>
      <c r="C14" s="96" t="s">
        <v>89</v>
      </c>
      <c r="D14" s="96" t="s">
        <v>78</v>
      </c>
      <c r="E14" s="96" t="s">
        <v>78</v>
      </c>
      <c r="F14" s="96" t="s">
        <v>99</v>
      </c>
      <c r="I14" s="99"/>
    </row>
    <row r="15" spans="1:9" s="42" customFormat="1" ht="69.75" customHeight="1">
      <c r="A15" s="88">
        <v>42339</v>
      </c>
      <c r="B15" s="89" t="str">
        <f t="shared" si="0"/>
        <v>Thứ  3</v>
      </c>
      <c r="C15" s="96" t="s">
        <v>93</v>
      </c>
      <c r="D15" s="96" t="s">
        <v>163</v>
      </c>
      <c r="E15" s="96" t="s">
        <v>88</v>
      </c>
      <c r="F15" s="96" t="s">
        <v>100</v>
      </c>
      <c r="I15" s="99"/>
    </row>
    <row r="16" spans="1:9" s="42" customFormat="1" ht="69.75" customHeight="1">
      <c r="A16" s="88">
        <v>42341</v>
      </c>
      <c r="B16" s="89" t="str">
        <f t="shared" si="0"/>
        <v>Thứ  5</v>
      </c>
      <c r="C16" s="93" t="s">
        <v>171</v>
      </c>
      <c r="D16" s="96"/>
      <c r="E16" s="93" t="s">
        <v>169</v>
      </c>
      <c r="F16" s="96" t="s">
        <v>101</v>
      </c>
      <c r="I16" s="65"/>
    </row>
    <row r="17" spans="1:9" s="42" customFormat="1" ht="69.75" customHeight="1">
      <c r="A17" s="88">
        <v>42343</v>
      </c>
      <c r="B17" s="89" t="str">
        <f t="shared" si="0"/>
        <v>Thứ  7</v>
      </c>
      <c r="C17" s="93" t="s">
        <v>172</v>
      </c>
      <c r="D17" s="93" t="s">
        <v>150</v>
      </c>
      <c r="E17" s="93" t="s">
        <v>174</v>
      </c>
      <c r="F17" s="93"/>
      <c r="I17" s="65"/>
    </row>
    <row r="18" spans="1:6" ht="35.25" customHeight="1">
      <c r="A18" s="45" t="s">
        <v>7</v>
      </c>
      <c r="B18" s="46"/>
      <c r="C18" s="65"/>
      <c r="D18" s="6"/>
      <c r="E18" s="37" t="s">
        <v>25</v>
      </c>
      <c r="F18" s="7"/>
    </row>
    <row r="19" spans="1:6" s="3" customFormat="1" ht="35.25" customHeight="1">
      <c r="A19" s="39" t="s">
        <v>34</v>
      </c>
      <c r="C19" s="6"/>
      <c r="D19" s="65"/>
      <c r="E19" s="37" t="s">
        <v>26</v>
      </c>
      <c r="F19" s="66"/>
    </row>
    <row r="20" spans="1:6" s="3" customFormat="1" ht="35.25" customHeight="1">
      <c r="A20" s="39" t="s">
        <v>64</v>
      </c>
      <c r="C20" s="65"/>
      <c r="D20" s="6"/>
      <c r="E20" s="65"/>
      <c r="F20" s="7"/>
    </row>
    <row r="21" spans="1:6" s="3" customFormat="1" ht="35.25" customHeight="1">
      <c r="A21" s="39" t="s">
        <v>65</v>
      </c>
      <c r="C21" s="65"/>
      <c r="D21" s="6"/>
      <c r="E21" s="65"/>
      <c r="F21" s="7"/>
    </row>
    <row r="22" spans="1:6" s="3" customFormat="1" ht="35.25" customHeight="1">
      <c r="A22" s="39" t="s">
        <v>44</v>
      </c>
      <c r="E22" s="65"/>
      <c r="F22" s="7"/>
    </row>
    <row r="23" ht="35.25" customHeight="1">
      <c r="E23" s="79"/>
    </row>
    <row r="24" ht="35.25" customHeight="1">
      <c r="E24" s="37" t="s">
        <v>77</v>
      </c>
    </row>
    <row r="25" ht="22.5">
      <c r="E25" s="28"/>
    </row>
    <row r="26" ht="55.5" customHeight="1">
      <c r="G26" s="5" t="s">
        <v>30</v>
      </c>
    </row>
    <row r="28" spans="1:3" ht="53.25" customHeight="1">
      <c r="A28" s="110"/>
      <c r="B28" s="111"/>
      <c r="C28" s="111"/>
    </row>
    <row r="30" spans="1:6" ht="20.25">
      <c r="A30" s="71"/>
      <c r="B30" s="68"/>
      <c r="C30" s="68"/>
      <c r="D30" s="68"/>
      <c r="E30" s="68"/>
      <c r="F30" s="68"/>
    </row>
    <row r="31" ht="70.5" customHeight="1"/>
    <row r="32" spans="2:6" s="47" customFormat="1" ht="49.5" customHeight="1">
      <c r="B32" s="2"/>
      <c r="C32" s="2"/>
      <c r="D32" s="2"/>
      <c r="E32" s="2"/>
      <c r="F32" s="2"/>
    </row>
    <row r="33" spans="2:6" s="47" customFormat="1" ht="49.5" customHeight="1">
      <c r="B33" s="2"/>
      <c r="C33" s="2"/>
      <c r="D33" s="2"/>
      <c r="E33" s="2"/>
      <c r="F33" s="2"/>
    </row>
    <row r="34" spans="2:6" s="47" customFormat="1" ht="49.5" customHeight="1">
      <c r="B34" s="2"/>
      <c r="C34" s="2"/>
      <c r="D34" s="2"/>
      <c r="E34" s="2"/>
      <c r="F34" s="2"/>
    </row>
    <row r="35" spans="2:6" s="47" customFormat="1" ht="49.5" customHeight="1">
      <c r="B35" s="2"/>
      <c r="C35" s="2"/>
      <c r="D35" s="2"/>
      <c r="E35" s="2"/>
      <c r="F35" s="2"/>
    </row>
    <row r="36" spans="2:6" s="47" customFormat="1" ht="49.5" customHeight="1">
      <c r="B36" s="2"/>
      <c r="C36" s="2"/>
      <c r="D36" s="2"/>
      <c r="E36" s="2"/>
      <c r="F36" s="2"/>
    </row>
    <row r="37" spans="2:6" s="47" customFormat="1" ht="27.75" customHeight="1">
      <c r="B37" s="2"/>
      <c r="C37" s="2"/>
      <c r="D37" s="2"/>
      <c r="E37" s="2"/>
      <c r="F37" s="2"/>
    </row>
    <row r="38" spans="2:6" s="47" customFormat="1" ht="27.75" customHeight="1">
      <c r="B38" s="2"/>
      <c r="C38" s="2"/>
      <c r="D38" s="2"/>
      <c r="E38" s="2"/>
      <c r="F38" s="2"/>
    </row>
    <row r="39" spans="2:6" s="47" customFormat="1" ht="27.75" customHeight="1">
      <c r="B39" s="2"/>
      <c r="C39" s="2"/>
      <c r="D39" s="2"/>
      <c r="E39" s="2"/>
      <c r="F39" s="2"/>
    </row>
    <row r="40" spans="2:6" s="47" customFormat="1" ht="27.75" customHeight="1">
      <c r="B40" s="2"/>
      <c r="C40" s="2"/>
      <c r="D40" s="2"/>
      <c r="E40" s="2"/>
      <c r="F40" s="2"/>
    </row>
    <row r="41" spans="2:6" s="47" customFormat="1" ht="27.75" customHeight="1">
      <c r="B41" s="2"/>
      <c r="C41" s="2"/>
      <c r="D41" s="2"/>
      <c r="E41" s="2"/>
      <c r="F41" s="2"/>
    </row>
    <row r="42" spans="2:6" s="47" customFormat="1" ht="27.75" customHeight="1">
      <c r="B42" s="2"/>
      <c r="C42" s="2"/>
      <c r="D42" s="2"/>
      <c r="E42" s="2"/>
      <c r="F42" s="2"/>
    </row>
    <row r="43" spans="2:6" s="47" customFormat="1" ht="27.75" customHeight="1">
      <c r="B43" s="2"/>
      <c r="C43" s="2"/>
      <c r="D43" s="2"/>
      <c r="E43" s="2"/>
      <c r="F43" s="2"/>
    </row>
    <row r="44" spans="2:6" s="47" customFormat="1" ht="27.75" customHeight="1">
      <c r="B44" s="2"/>
      <c r="C44" s="2"/>
      <c r="D44" s="2"/>
      <c r="E44" s="2"/>
      <c r="F44" s="2"/>
    </row>
    <row r="45" spans="2:6" s="47" customFormat="1" ht="27.75" customHeight="1">
      <c r="B45" s="2"/>
      <c r="C45" s="2"/>
      <c r="D45" s="2"/>
      <c r="E45" s="2"/>
      <c r="F45" s="2"/>
    </row>
    <row r="46" spans="2:6" s="47" customFormat="1" ht="27.75" customHeight="1">
      <c r="B46" s="2"/>
      <c r="C46" s="2"/>
      <c r="D46" s="2"/>
      <c r="E46" s="2"/>
      <c r="F46" s="2"/>
    </row>
    <row r="47" spans="2:6" s="47" customFormat="1" ht="27.75" customHeight="1">
      <c r="B47" s="2"/>
      <c r="C47" s="2"/>
      <c r="D47" s="2"/>
      <c r="E47" s="2"/>
      <c r="F47" s="2"/>
    </row>
    <row r="48" spans="2:6" s="47" customFormat="1" ht="24" customHeight="1">
      <c r="B48" s="2"/>
      <c r="C48" s="2"/>
      <c r="D48" s="2"/>
      <c r="E48" s="2"/>
      <c r="F48" s="2"/>
    </row>
    <row r="49" spans="2:6" s="47" customFormat="1" ht="24" customHeight="1">
      <c r="B49" s="2"/>
      <c r="C49" s="2"/>
      <c r="D49" s="2"/>
      <c r="E49" s="2"/>
      <c r="F49" s="2"/>
    </row>
    <row r="50" spans="2:6" s="47" customFormat="1" ht="24" customHeight="1">
      <c r="B50" s="2"/>
      <c r="C50" s="2"/>
      <c r="D50" s="2"/>
      <c r="E50" s="2"/>
      <c r="F50" s="2"/>
    </row>
    <row r="51" spans="2:6" s="47" customFormat="1" ht="24" customHeight="1">
      <c r="B51" s="2"/>
      <c r="C51" s="2"/>
      <c r="D51" s="2"/>
      <c r="E51" s="2"/>
      <c r="F51" s="2"/>
    </row>
    <row r="52" spans="2:6" s="47" customFormat="1" ht="24" customHeight="1">
      <c r="B52" s="2"/>
      <c r="C52" s="2"/>
      <c r="D52" s="2"/>
      <c r="E52" s="2"/>
      <c r="F52" s="2"/>
    </row>
    <row r="53" spans="2:6" s="47" customFormat="1" ht="24" customHeight="1">
      <c r="B53" s="2"/>
      <c r="C53" s="2"/>
      <c r="D53" s="2"/>
      <c r="E53" s="2"/>
      <c r="F53" s="2"/>
    </row>
    <row r="54" spans="2:6" s="47" customFormat="1" ht="24" customHeight="1">
      <c r="B54" s="2"/>
      <c r="C54" s="2"/>
      <c r="D54" s="2"/>
      <c r="E54" s="2"/>
      <c r="F54" s="2"/>
    </row>
    <row r="55" spans="2:6" s="47" customFormat="1" ht="24" customHeight="1">
      <c r="B55" s="2"/>
      <c r="C55" s="2"/>
      <c r="D55" s="2"/>
      <c r="E55" s="2"/>
      <c r="F55" s="2"/>
    </row>
    <row r="56" spans="2:6" s="47" customFormat="1" ht="24" customHeight="1">
      <c r="B56" s="2"/>
      <c r="C56" s="2"/>
      <c r="D56" s="2"/>
      <c r="E56" s="2"/>
      <c r="F56" s="2"/>
    </row>
    <row r="57" spans="2:6" s="47" customFormat="1" ht="24" customHeight="1">
      <c r="B57" s="2"/>
      <c r="C57" s="2"/>
      <c r="D57" s="2"/>
      <c r="E57" s="2"/>
      <c r="F57" s="2"/>
    </row>
    <row r="58" spans="2:6" s="47" customFormat="1" ht="24" customHeight="1">
      <c r="B58" s="2"/>
      <c r="C58" s="2"/>
      <c r="D58" s="2"/>
      <c r="E58" s="2"/>
      <c r="F58" s="2"/>
    </row>
    <row r="59" spans="2:6" s="47" customFormat="1" ht="24" customHeight="1">
      <c r="B59" s="2"/>
      <c r="C59" s="2"/>
      <c r="D59" s="2"/>
      <c r="E59" s="2"/>
      <c r="F59" s="2"/>
    </row>
    <row r="60" spans="2:6" s="47" customFormat="1" ht="24" customHeight="1">
      <c r="B60" s="2"/>
      <c r="C60" s="2"/>
      <c r="D60" s="2"/>
      <c r="E60" s="2"/>
      <c r="F60" s="2"/>
    </row>
    <row r="61" spans="2:6" s="47" customFormat="1" ht="24" customHeight="1">
      <c r="B61" s="2"/>
      <c r="C61" s="2"/>
      <c r="D61" s="2"/>
      <c r="E61" s="2"/>
      <c r="F61" s="2"/>
    </row>
    <row r="62" spans="2:6" s="47" customFormat="1" ht="24" customHeight="1">
      <c r="B62" s="2"/>
      <c r="C62" s="2"/>
      <c r="D62" s="2"/>
      <c r="E62" s="2"/>
      <c r="F62" s="2"/>
    </row>
    <row r="63" spans="2:6" s="47" customFormat="1" ht="24" customHeight="1">
      <c r="B63" s="2"/>
      <c r="C63" s="2"/>
      <c r="D63" s="2"/>
      <c r="E63" s="2"/>
      <c r="F63" s="2"/>
    </row>
    <row r="64" spans="2:6" s="47" customFormat="1" ht="24" customHeight="1">
      <c r="B64" s="2"/>
      <c r="C64" s="2"/>
      <c r="D64" s="2"/>
      <c r="E64" s="2"/>
      <c r="F64" s="2"/>
    </row>
    <row r="65" spans="2:6" s="47" customFormat="1" ht="24" customHeight="1">
      <c r="B65" s="2"/>
      <c r="C65" s="2"/>
      <c r="D65" s="2"/>
      <c r="E65" s="2"/>
      <c r="F65" s="2"/>
    </row>
    <row r="66" spans="2:6" s="47" customFormat="1" ht="24" customHeight="1">
      <c r="B66" s="2"/>
      <c r="C66" s="2"/>
      <c r="D66" s="2"/>
      <c r="E66" s="2"/>
      <c r="F66" s="2"/>
    </row>
    <row r="67" spans="2:6" s="47" customFormat="1" ht="24" customHeight="1">
      <c r="B67" s="2"/>
      <c r="C67" s="2"/>
      <c r="D67" s="2"/>
      <c r="E67" s="2"/>
      <c r="F67" s="2"/>
    </row>
    <row r="68" spans="2:6" s="47" customFormat="1" ht="24" customHeight="1">
      <c r="B68" s="2"/>
      <c r="C68" s="2"/>
      <c r="D68" s="2"/>
      <c r="E68" s="2"/>
      <c r="F68" s="2"/>
    </row>
    <row r="69" spans="2:6" s="47" customFormat="1" ht="24" customHeight="1">
      <c r="B69" s="2"/>
      <c r="C69" s="2"/>
      <c r="D69" s="2"/>
      <c r="E69" s="2"/>
      <c r="F69" s="2"/>
    </row>
    <row r="70" spans="2:6" s="47" customFormat="1" ht="24" customHeight="1">
      <c r="B70" s="2"/>
      <c r="C70" s="2"/>
      <c r="D70" s="2"/>
      <c r="E70" s="2"/>
      <c r="F70" s="2"/>
    </row>
    <row r="71" spans="2:6" s="47" customFormat="1" ht="24" customHeight="1">
      <c r="B71" s="2"/>
      <c r="C71" s="2"/>
      <c r="D71" s="2"/>
      <c r="E71" s="2"/>
      <c r="F71" s="2"/>
    </row>
    <row r="72" spans="2:6" s="47" customFormat="1" ht="24" customHeight="1">
      <c r="B72" s="2"/>
      <c r="C72" s="2"/>
      <c r="D72" s="2"/>
      <c r="E72" s="2"/>
      <c r="F72" s="2"/>
    </row>
    <row r="73" spans="2:6" s="47" customFormat="1" ht="24" customHeight="1">
      <c r="B73" s="2"/>
      <c r="C73" s="2"/>
      <c r="D73" s="2"/>
      <c r="E73" s="2"/>
      <c r="F73" s="2"/>
    </row>
    <row r="74" spans="2:6" s="47" customFormat="1" ht="24" customHeight="1">
      <c r="B74" s="2"/>
      <c r="C74" s="2"/>
      <c r="D74" s="2"/>
      <c r="E74" s="2"/>
      <c r="F74" s="2"/>
    </row>
    <row r="75" spans="2:6" s="47" customFormat="1" ht="24" customHeight="1">
      <c r="B75" s="2"/>
      <c r="C75" s="2"/>
      <c r="D75" s="2"/>
      <c r="E75" s="2"/>
      <c r="F75" s="2"/>
    </row>
    <row r="76" spans="2:6" s="47" customFormat="1" ht="24" customHeight="1">
      <c r="B76" s="2"/>
      <c r="C76" s="2"/>
      <c r="D76" s="2"/>
      <c r="E76" s="2"/>
      <c r="F76" s="2"/>
    </row>
    <row r="77" spans="2:6" s="47" customFormat="1" ht="24" customHeight="1">
      <c r="B77" s="2"/>
      <c r="C77" s="2"/>
      <c r="D77" s="2"/>
      <c r="E77" s="2"/>
      <c r="F77" s="2"/>
    </row>
    <row r="78" spans="2:6" s="47" customFormat="1" ht="24" customHeight="1">
      <c r="B78" s="2"/>
      <c r="C78" s="2"/>
      <c r="D78" s="2"/>
      <c r="E78" s="2"/>
      <c r="F78" s="2"/>
    </row>
  </sheetData>
  <sheetProtection/>
  <autoFilter ref="A11:G22"/>
  <mergeCells count="8">
    <mergeCell ref="A10:A11"/>
    <mergeCell ref="A28:C28"/>
    <mergeCell ref="A1:C1"/>
    <mergeCell ref="A2:C2"/>
    <mergeCell ref="A4:C4"/>
    <mergeCell ref="E1:F1"/>
    <mergeCell ref="E2:F2"/>
    <mergeCell ref="E4:F4"/>
  </mergeCells>
  <printOptions horizontalCentered="1"/>
  <pageMargins left="0.32" right="0.14" top="0.1" bottom="0.1" header="0.1" footer="0.1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77"/>
  <sheetViews>
    <sheetView zoomScale="70" zoomScaleNormal="70" zoomScalePageLayoutView="0" workbookViewId="0" topLeftCell="A7">
      <selection activeCell="C20" sqref="C20"/>
    </sheetView>
  </sheetViews>
  <sheetFormatPr defaultColWidth="8.796875" defaultRowHeight="15"/>
  <cols>
    <col min="1" max="1" width="18.5" style="47" customWidth="1"/>
    <col min="2" max="2" width="12.5" style="2" customWidth="1"/>
    <col min="3" max="3" width="30.5" style="2" customWidth="1"/>
    <col min="4" max="4" width="29.69921875" style="2" customWidth="1"/>
    <col min="5" max="5" width="31.5" style="2" customWidth="1"/>
    <col min="6" max="6" width="29" style="2" customWidth="1"/>
    <col min="7" max="7" width="29.5" style="2" customWidth="1"/>
    <col min="8" max="8" width="12.19921875" style="2" customWidth="1"/>
    <col min="9" max="16384" width="9" style="2" customWidth="1"/>
  </cols>
  <sheetData>
    <row r="1" spans="1:7" ht="28.5" customHeight="1">
      <c r="A1" s="112" t="s">
        <v>5</v>
      </c>
      <c r="B1" s="112"/>
      <c r="C1" s="112"/>
      <c r="D1" s="7" t="s">
        <v>2</v>
      </c>
      <c r="E1" s="1"/>
      <c r="F1" s="1"/>
      <c r="G1" s="1"/>
    </row>
    <row r="2" spans="1:7" ht="28.5" customHeight="1">
      <c r="A2" s="113" t="s">
        <v>6</v>
      </c>
      <c r="B2" s="113"/>
      <c r="C2" s="113"/>
      <c r="D2" s="1" t="s">
        <v>3</v>
      </c>
      <c r="E2" s="1"/>
      <c r="F2" s="1"/>
      <c r="G2" s="1"/>
    </row>
    <row r="3" spans="1:7" ht="9.75" customHeight="1">
      <c r="A3" s="40"/>
      <c r="B3" s="1"/>
      <c r="D3" s="1"/>
      <c r="E3" s="1"/>
      <c r="F3" s="1"/>
      <c r="G3" s="1"/>
    </row>
    <row r="4" spans="1:7" ht="28.5" customHeight="1">
      <c r="A4" s="112" t="s">
        <v>76</v>
      </c>
      <c r="B4" s="112"/>
      <c r="C4" s="112"/>
      <c r="D4" s="8" t="s">
        <v>148</v>
      </c>
      <c r="E4" s="9"/>
      <c r="F4" s="9"/>
      <c r="G4" s="9"/>
    </row>
    <row r="5" spans="1:7" ht="28.5" customHeight="1">
      <c r="A5" s="30"/>
      <c r="B5" s="5"/>
      <c r="C5" s="8"/>
      <c r="D5" s="9"/>
      <c r="E5" s="9"/>
      <c r="F5" s="9"/>
      <c r="G5" s="9"/>
    </row>
    <row r="6" spans="1:7" ht="28.5" customHeight="1">
      <c r="A6" s="17" t="s">
        <v>4</v>
      </c>
      <c r="B6" s="10"/>
      <c r="C6" s="10"/>
      <c r="D6" s="10"/>
      <c r="E6" s="10"/>
      <c r="F6" s="10"/>
      <c r="G6" s="10"/>
    </row>
    <row r="7" spans="1:7" ht="28.5" customHeight="1">
      <c r="A7" s="17" t="s">
        <v>144</v>
      </c>
      <c r="B7" s="10"/>
      <c r="C7" s="10"/>
      <c r="D7" s="10"/>
      <c r="E7" s="10"/>
      <c r="F7" s="10"/>
      <c r="G7" s="10"/>
    </row>
    <row r="8" spans="1:7" ht="28.5" customHeight="1">
      <c r="A8" s="17" t="s">
        <v>83</v>
      </c>
      <c r="B8" s="10"/>
      <c r="C8" s="10"/>
      <c r="D8" s="10"/>
      <c r="E8" s="10"/>
      <c r="F8" s="10"/>
      <c r="G8" s="10"/>
    </row>
    <row r="9" spans="1:7" ht="28.5" customHeight="1">
      <c r="A9" s="41"/>
      <c r="B9" s="11"/>
      <c r="C9" s="11"/>
      <c r="D9" s="11"/>
      <c r="E9" s="11"/>
      <c r="F9" s="11"/>
      <c r="G9" s="11"/>
    </row>
    <row r="10" spans="1:7" s="37" customFormat="1" ht="49.5" customHeight="1">
      <c r="A10" s="109" t="s">
        <v>36</v>
      </c>
      <c r="B10" s="76" t="s">
        <v>31</v>
      </c>
      <c r="C10" s="87" t="s">
        <v>59</v>
      </c>
      <c r="D10" s="76" t="s">
        <v>55</v>
      </c>
      <c r="E10" s="76" t="s">
        <v>56</v>
      </c>
      <c r="F10" s="76" t="s">
        <v>57</v>
      </c>
      <c r="G10" s="76" t="s">
        <v>58</v>
      </c>
    </row>
    <row r="11" spans="1:7" s="50" customFormat="1" ht="49.5" customHeight="1">
      <c r="A11" s="109"/>
      <c r="B11" s="77" t="s">
        <v>33</v>
      </c>
      <c r="C11" s="77" t="s">
        <v>66</v>
      </c>
      <c r="D11" s="77" t="s">
        <v>66</v>
      </c>
      <c r="E11" s="77" t="s">
        <v>66</v>
      </c>
      <c r="F11" s="77" t="s">
        <v>72</v>
      </c>
      <c r="G11" s="77" t="s">
        <v>72</v>
      </c>
    </row>
    <row r="12" spans="1:7" s="42" customFormat="1" ht="69.75" customHeight="1">
      <c r="A12" s="95">
        <v>42352</v>
      </c>
      <c r="B12" s="94" t="str">
        <f>"Thứ "&amp;WEEKDAY(A12,1)</f>
        <v>Thứ 2</v>
      </c>
      <c r="C12" s="93" t="s">
        <v>82</v>
      </c>
      <c r="D12" s="93" t="s">
        <v>102</v>
      </c>
      <c r="E12" s="93" t="s">
        <v>106</v>
      </c>
      <c r="F12" s="93" t="s">
        <v>109</v>
      </c>
      <c r="G12" s="93" t="s">
        <v>112</v>
      </c>
    </row>
    <row r="13" spans="1:7" s="42" customFormat="1" ht="69.75" customHeight="1">
      <c r="A13" s="95">
        <v>42354</v>
      </c>
      <c r="B13" s="94" t="str">
        <f>"Thứ "&amp;WEEKDAY(A13,1)</f>
        <v>Thứ 4</v>
      </c>
      <c r="C13" s="93"/>
      <c r="D13" s="93" t="s">
        <v>103</v>
      </c>
      <c r="E13" s="93" t="s">
        <v>107</v>
      </c>
      <c r="F13" s="93" t="s">
        <v>110</v>
      </c>
      <c r="G13" s="93" t="s">
        <v>113</v>
      </c>
    </row>
    <row r="14" spans="1:7" s="42" customFormat="1" ht="69.75" customHeight="1">
      <c r="A14" s="95">
        <v>42356</v>
      </c>
      <c r="B14" s="94" t="str">
        <f>"Thứ "&amp;WEEKDAY(A14,1)</f>
        <v>Thứ 6</v>
      </c>
      <c r="C14" s="93" t="s">
        <v>115</v>
      </c>
      <c r="D14" s="93" t="s">
        <v>92</v>
      </c>
      <c r="E14" s="93" t="s">
        <v>108</v>
      </c>
      <c r="F14" s="93" t="s">
        <v>111</v>
      </c>
      <c r="G14" s="93" t="s">
        <v>111</v>
      </c>
    </row>
    <row r="15" spans="1:7" s="42" customFormat="1" ht="69.75" customHeight="1">
      <c r="A15" s="95">
        <v>42359</v>
      </c>
      <c r="B15" s="94" t="str">
        <f>"Thứ "&amp;WEEKDAY(A15,1)</f>
        <v>Thứ 2</v>
      </c>
      <c r="C15" s="93"/>
      <c r="D15" s="93" t="s">
        <v>104</v>
      </c>
      <c r="E15" s="93" t="s">
        <v>176</v>
      </c>
      <c r="F15" s="93" t="s">
        <v>143</v>
      </c>
      <c r="G15" s="93" t="s">
        <v>114</v>
      </c>
    </row>
    <row r="16" spans="1:7" s="42" customFormat="1" ht="69.75" customHeight="1">
      <c r="A16" s="95">
        <v>42361</v>
      </c>
      <c r="B16" s="94" t="str">
        <f>"Thứ "&amp;WEEKDAY(A16,1)</f>
        <v>Thứ 4</v>
      </c>
      <c r="C16" s="93" t="s">
        <v>167</v>
      </c>
      <c r="D16" s="93" t="s">
        <v>105</v>
      </c>
      <c r="E16" s="93" t="s">
        <v>168</v>
      </c>
      <c r="F16" s="93" t="s">
        <v>164</v>
      </c>
      <c r="G16" s="93" t="s">
        <v>155</v>
      </c>
    </row>
    <row r="17" spans="1:6" ht="35.25" customHeight="1">
      <c r="A17" s="45" t="s">
        <v>7</v>
      </c>
      <c r="B17" s="46"/>
      <c r="F17" s="28" t="s">
        <v>25</v>
      </c>
    </row>
    <row r="18" spans="1:6" s="3" customFormat="1" ht="35.25" customHeight="1">
      <c r="A18" s="39" t="s">
        <v>34</v>
      </c>
      <c r="F18" s="28" t="s">
        <v>26</v>
      </c>
    </row>
    <row r="19" spans="1:7" s="3" customFormat="1" ht="35.25" customHeight="1">
      <c r="A19" s="39" t="s">
        <v>64</v>
      </c>
      <c r="C19" s="65"/>
      <c r="D19" s="65"/>
      <c r="F19" s="65"/>
      <c r="G19" s="65"/>
    </row>
    <row r="20" spans="1:7" s="3" customFormat="1" ht="35.25" customHeight="1">
      <c r="A20" s="39" t="s">
        <v>65</v>
      </c>
      <c r="C20" s="65"/>
      <c r="F20" s="65"/>
      <c r="G20" s="65"/>
    </row>
    <row r="21" spans="1:7" s="3" customFormat="1" ht="35.25" customHeight="1">
      <c r="A21" s="39" t="s">
        <v>44</v>
      </c>
      <c r="C21" s="65"/>
      <c r="E21" s="65"/>
      <c r="F21" s="65"/>
      <c r="G21" s="65"/>
    </row>
    <row r="22" ht="35.25" customHeight="1"/>
    <row r="23" ht="35.25" customHeight="1">
      <c r="F23" s="28" t="s">
        <v>77</v>
      </c>
    </row>
    <row r="25" ht="55.5" customHeight="1">
      <c r="H25" s="5" t="s">
        <v>30</v>
      </c>
    </row>
    <row r="27" spans="1:7" ht="53.25" customHeight="1">
      <c r="A27" s="110"/>
      <c r="B27" s="111"/>
      <c r="E27" s="108"/>
      <c r="F27" s="108"/>
      <c r="G27" s="108"/>
    </row>
    <row r="29" spans="1:3" ht="20.25">
      <c r="A29" s="71"/>
      <c r="B29" s="68"/>
      <c r="C29" s="68"/>
    </row>
    <row r="30" ht="70.5" customHeight="1"/>
    <row r="31" spans="2:7" s="47" customFormat="1" ht="49.5" customHeight="1">
      <c r="B31" s="2"/>
      <c r="C31" s="2"/>
      <c r="D31" s="2"/>
      <c r="E31" s="2"/>
      <c r="F31" s="2"/>
      <c r="G31" s="2"/>
    </row>
    <row r="32" spans="2:7" s="47" customFormat="1" ht="49.5" customHeight="1">
      <c r="B32" s="2"/>
      <c r="C32" s="2"/>
      <c r="D32" s="2"/>
      <c r="E32" s="2"/>
      <c r="F32" s="2"/>
      <c r="G32" s="2"/>
    </row>
    <row r="33" spans="2:7" s="47" customFormat="1" ht="49.5" customHeight="1">
      <c r="B33" s="2"/>
      <c r="C33" s="2"/>
      <c r="D33" s="2"/>
      <c r="E33" s="2"/>
      <c r="F33" s="2"/>
      <c r="G33" s="2"/>
    </row>
    <row r="34" spans="2:7" s="47" customFormat="1" ht="49.5" customHeight="1">
      <c r="B34" s="2"/>
      <c r="C34" s="2"/>
      <c r="D34" s="2"/>
      <c r="E34" s="2"/>
      <c r="F34" s="2"/>
      <c r="G34" s="2"/>
    </row>
    <row r="35" spans="2:7" s="47" customFormat="1" ht="49.5" customHeight="1">
      <c r="B35" s="2"/>
      <c r="C35" s="2"/>
      <c r="D35" s="2"/>
      <c r="E35" s="2"/>
      <c r="F35" s="2"/>
      <c r="G35" s="2"/>
    </row>
    <row r="36" spans="2:7" s="47" customFormat="1" ht="27.75" customHeight="1">
      <c r="B36" s="2"/>
      <c r="C36" s="2"/>
      <c r="D36" s="2"/>
      <c r="E36" s="2"/>
      <c r="F36" s="2"/>
      <c r="G36" s="2"/>
    </row>
    <row r="37" spans="2:7" s="47" customFormat="1" ht="27.75" customHeight="1">
      <c r="B37" s="2"/>
      <c r="C37" s="2"/>
      <c r="D37" s="2"/>
      <c r="E37" s="2"/>
      <c r="F37" s="2"/>
      <c r="G37" s="2"/>
    </row>
    <row r="38" spans="2:7" s="47" customFormat="1" ht="27.75" customHeight="1">
      <c r="B38" s="2"/>
      <c r="C38" s="2"/>
      <c r="D38" s="2"/>
      <c r="E38" s="2"/>
      <c r="F38" s="2"/>
      <c r="G38" s="2"/>
    </row>
    <row r="39" spans="2:7" s="47" customFormat="1" ht="27.75" customHeight="1">
      <c r="B39" s="2"/>
      <c r="C39" s="2"/>
      <c r="D39" s="2"/>
      <c r="E39" s="2"/>
      <c r="F39" s="2"/>
      <c r="G39" s="2"/>
    </row>
    <row r="40" spans="2:7" s="47" customFormat="1" ht="27.75" customHeight="1">
      <c r="B40" s="2"/>
      <c r="C40" s="2"/>
      <c r="D40" s="2"/>
      <c r="E40" s="2"/>
      <c r="F40" s="2"/>
      <c r="G40" s="2"/>
    </row>
    <row r="41" spans="2:7" s="47" customFormat="1" ht="27.75" customHeight="1">
      <c r="B41" s="2"/>
      <c r="C41" s="2"/>
      <c r="D41" s="2"/>
      <c r="E41" s="2"/>
      <c r="F41" s="2"/>
      <c r="G41" s="2"/>
    </row>
    <row r="42" spans="2:7" s="47" customFormat="1" ht="27.75" customHeight="1">
      <c r="B42" s="2"/>
      <c r="C42" s="2"/>
      <c r="D42" s="2"/>
      <c r="E42" s="2"/>
      <c r="F42" s="2"/>
      <c r="G42" s="2"/>
    </row>
    <row r="43" spans="2:7" s="47" customFormat="1" ht="27.75" customHeight="1">
      <c r="B43" s="2"/>
      <c r="C43" s="2"/>
      <c r="D43" s="2"/>
      <c r="E43" s="2"/>
      <c r="F43" s="2"/>
      <c r="G43" s="2"/>
    </row>
    <row r="44" spans="2:7" s="47" customFormat="1" ht="27.75" customHeight="1">
      <c r="B44" s="2"/>
      <c r="C44" s="2"/>
      <c r="D44" s="2"/>
      <c r="E44" s="2"/>
      <c r="F44" s="2"/>
      <c r="G44" s="2"/>
    </row>
    <row r="45" spans="2:7" s="47" customFormat="1" ht="27.75" customHeight="1">
      <c r="B45" s="2"/>
      <c r="C45" s="2"/>
      <c r="D45" s="2"/>
      <c r="E45" s="2"/>
      <c r="F45" s="2"/>
      <c r="G45" s="2"/>
    </row>
    <row r="46" spans="2:7" s="47" customFormat="1" ht="27.75" customHeight="1">
      <c r="B46" s="2"/>
      <c r="C46" s="2"/>
      <c r="D46" s="2"/>
      <c r="E46" s="2"/>
      <c r="F46" s="2"/>
      <c r="G46" s="2"/>
    </row>
    <row r="47" spans="2:7" s="47" customFormat="1" ht="24" customHeight="1">
      <c r="B47" s="2"/>
      <c r="C47" s="2"/>
      <c r="D47" s="2"/>
      <c r="E47" s="2"/>
      <c r="F47" s="2"/>
      <c r="G47" s="2"/>
    </row>
    <row r="48" spans="2:7" s="47" customFormat="1" ht="24" customHeight="1">
      <c r="B48" s="2"/>
      <c r="C48" s="2"/>
      <c r="D48" s="2"/>
      <c r="E48" s="2"/>
      <c r="F48" s="2"/>
      <c r="G48" s="2"/>
    </row>
    <row r="49" spans="2:7" s="47" customFormat="1" ht="24" customHeight="1">
      <c r="B49" s="2"/>
      <c r="C49" s="2"/>
      <c r="D49" s="2"/>
      <c r="E49" s="2"/>
      <c r="F49" s="2"/>
      <c r="G49" s="2"/>
    </row>
    <row r="50" spans="2:7" s="47" customFormat="1" ht="24" customHeight="1">
      <c r="B50" s="2"/>
      <c r="C50" s="2"/>
      <c r="D50" s="2"/>
      <c r="E50" s="2"/>
      <c r="F50" s="2"/>
      <c r="G50" s="2"/>
    </row>
    <row r="51" spans="2:7" s="47" customFormat="1" ht="24" customHeight="1">
      <c r="B51" s="2"/>
      <c r="C51" s="2"/>
      <c r="D51" s="2"/>
      <c r="E51" s="2"/>
      <c r="F51" s="2"/>
      <c r="G51" s="2"/>
    </row>
    <row r="52" spans="2:7" s="47" customFormat="1" ht="24" customHeight="1">
      <c r="B52" s="2"/>
      <c r="C52" s="2"/>
      <c r="D52" s="2"/>
      <c r="E52" s="2"/>
      <c r="F52" s="2"/>
      <c r="G52" s="2"/>
    </row>
    <row r="53" spans="2:7" s="47" customFormat="1" ht="24" customHeight="1">
      <c r="B53" s="2"/>
      <c r="C53" s="2"/>
      <c r="D53" s="2"/>
      <c r="E53" s="2"/>
      <c r="F53" s="2"/>
      <c r="G53" s="2"/>
    </row>
    <row r="54" spans="2:7" s="47" customFormat="1" ht="24" customHeight="1">
      <c r="B54" s="2"/>
      <c r="C54" s="2"/>
      <c r="D54" s="2"/>
      <c r="E54" s="2"/>
      <c r="F54" s="2"/>
      <c r="G54" s="2"/>
    </row>
    <row r="55" spans="2:7" s="47" customFormat="1" ht="24" customHeight="1">
      <c r="B55" s="2"/>
      <c r="C55" s="2"/>
      <c r="D55" s="2"/>
      <c r="E55" s="2"/>
      <c r="F55" s="2"/>
      <c r="G55" s="2"/>
    </row>
    <row r="56" spans="2:7" s="47" customFormat="1" ht="24" customHeight="1">
      <c r="B56" s="2"/>
      <c r="C56" s="2"/>
      <c r="D56" s="2"/>
      <c r="E56" s="2"/>
      <c r="F56" s="2"/>
      <c r="G56" s="2"/>
    </row>
    <row r="57" spans="2:7" s="47" customFormat="1" ht="24" customHeight="1">
      <c r="B57" s="2"/>
      <c r="C57" s="2"/>
      <c r="D57" s="2"/>
      <c r="E57" s="2"/>
      <c r="F57" s="2"/>
      <c r="G57" s="2"/>
    </row>
    <row r="58" spans="2:7" s="47" customFormat="1" ht="24" customHeight="1">
      <c r="B58" s="2"/>
      <c r="C58" s="2"/>
      <c r="D58" s="2"/>
      <c r="E58" s="2"/>
      <c r="F58" s="2"/>
      <c r="G58" s="2"/>
    </row>
    <row r="59" spans="2:7" s="47" customFormat="1" ht="24" customHeight="1">
      <c r="B59" s="2"/>
      <c r="C59" s="2"/>
      <c r="D59" s="2"/>
      <c r="E59" s="2"/>
      <c r="F59" s="2"/>
      <c r="G59" s="2"/>
    </row>
    <row r="60" spans="2:7" s="47" customFormat="1" ht="24" customHeight="1">
      <c r="B60" s="2"/>
      <c r="C60" s="2"/>
      <c r="D60" s="2"/>
      <c r="E60" s="2"/>
      <c r="F60" s="2"/>
      <c r="G60" s="2"/>
    </row>
    <row r="61" spans="2:7" s="47" customFormat="1" ht="24" customHeight="1">
      <c r="B61" s="2"/>
      <c r="C61" s="2"/>
      <c r="D61" s="2"/>
      <c r="E61" s="2"/>
      <c r="F61" s="2"/>
      <c r="G61" s="2"/>
    </row>
    <row r="62" spans="2:7" s="47" customFormat="1" ht="24" customHeight="1">
      <c r="B62" s="2"/>
      <c r="C62" s="2"/>
      <c r="D62" s="2"/>
      <c r="E62" s="2"/>
      <c r="F62" s="2"/>
      <c r="G62" s="2"/>
    </row>
    <row r="63" spans="2:7" s="47" customFormat="1" ht="24" customHeight="1">
      <c r="B63" s="2"/>
      <c r="C63" s="2"/>
      <c r="D63" s="2"/>
      <c r="E63" s="2"/>
      <c r="F63" s="2"/>
      <c r="G63" s="2"/>
    </row>
    <row r="64" spans="2:7" s="47" customFormat="1" ht="24" customHeight="1">
      <c r="B64" s="2"/>
      <c r="C64" s="2"/>
      <c r="D64" s="2"/>
      <c r="E64" s="2"/>
      <c r="F64" s="2"/>
      <c r="G64" s="2"/>
    </row>
    <row r="65" spans="2:7" s="47" customFormat="1" ht="24" customHeight="1">
      <c r="B65" s="2"/>
      <c r="C65" s="2"/>
      <c r="D65" s="2"/>
      <c r="E65" s="2"/>
      <c r="F65" s="2"/>
      <c r="G65" s="2"/>
    </row>
    <row r="66" spans="2:7" s="47" customFormat="1" ht="24" customHeight="1">
      <c r="B66" s="2"/>
      <c r="C66" s="2"/>
      <c r="D66" s="2"/>
      <c r="E66" s="2"/>
      <c r="F66" s="2"/>
      <c r="G66" s="2"/>
    </row>
    <row r="67" spans="2:7" s="47" customFormat="1" ht="24" customHeight="1">
      <c r="B67" s="2"/>
      <c r="C67" s="2"/>
      <c r="D67" s="2"/>
      <c r="E67" s="2"/>
      <c r="F67" s="2"/>
      <c r="G67" s="2"/>
    </row>
    <row r="68" spans="2:7" s="47" customFormat="1" ht="24" customHeight="1">
      <c r="B68" s="2"/>
      <c r="C68" s="2"/>
      <c r="D68" s="2"/>
      <c r="E68" s="2"/>
      <c r="F68" s="2"/>
      <c r="G68" s="2"/>
    </row>
    <row r="69" spans="2:7" s="47" customFormat="1" ht="24" customHeight="1">
      <c r="B69" s="2"/>
      <c r="C69" s="2"/>
      <c r="D69" s="2"/>
      <c r="E69" s="2"/>
      <c r="F69" s="2"/>
      <c r="G69" s="2"/>
    </row>
    <row r="70" spans="2:7" s="47" customFormat="1" ht="24" customHeight="1">
      <c r="B70" s="2"/>
      <c r="C70" s="2"/>
      <c r="D70" s="2"/>
      <c r="E70" s="2"/>
      <c r="F70" s="2"/>
      <c r="G70" s="2"/>
    </row>
    <row r="71" spans="2:7" s="47" customFormat="1" ht="24" customHeight="1">
      <c r="B71" s="2"/>
      <c r="C71" s="2"/>
      <c r="D71" s="2"/>
      <c r="E71" s="2"/>
      <c r="F71" s="2"/>
      <c r="G71" s="2"/>
    </row>
    <row r="72" spans="2:7" s="47" customFormat="1" ht="24" customHeight="1">
      <c r="B72" s="2"/>
      <c r="C72" s="2"/>
      <c r="D72" s="2"/>
      <c r="E72" s="2"/>
      <c r="F72" s="2"/>
      <c r="G72" s="2"/>
    </row>
    <row r="73" spans="2:7" s="47" customFormat="1" ht="24" customHeight="1">
      <c r="B73" s="2"/>
      <c r="C73" s="2"/>
      <c r="D73" s="2"/>
      <c r="E73" s="2"/>
      <c r="F73" s="2"/>
      <c r="G73" s="2"/>
    </row>
    <row r="74" spans="2:7" s="47" customFormat="1" ht="24" customHeight="1">
      <c r="B74" s="2"/>
      <c r="C74" s="2"/>
      <c r="D74" s="2"/>
      <c r="E74" s="2"/>
      <c r="F74" s="2"/>
      <c r="G74" s="2"/>
    </row>
    <row r="75" spans="2:7" s="47" customFormat="1" ht="24" customHeight="1">
      <c r="B75" s="2"/>
      <c r="C75" s="2"/>
      <c r="D75" s="2"/>
      <c r="E75" s="2"/>
      <c r="F75" s="2"/>
      <c r="G75" s="2"/>
    </row>
    <row r="76" spans="2:7" s="47" customFormat="1" ht="24" customHeight="1">
      <c r="B76" s="2"/>
      <c r="C76" s="2"/>
      <c r="D76" s="2"/>
      <c r="E76" s="2"/>
      <c r="F76" s="2"/>
      <c r="G76" s="2"/>
    </row>
    <row r="77" spans="2:7" s="47" customFormat="1" ht="24" customHeight="1">
      <c r="B77" s="2"/>
      <c r="C77" s="2"/>
      <c r="D77" s="2"/>
      <c r="E77" s="2"/>
      <c r="F77" s="2"/>
      <c r="G77" s="2"/>
    </row>
  </sheetData>
  <sheetProtection/>
  <autoFilter ref="A11:H21"/>
  <mergeCells count="5">
    <mergeCell ref="A10:A11"/>
    <mergeCell ref="A27:B27"/>
    <mergeCell ref="A1:C1"/>
    <mergeCell ref="A2:C2"/>
    <mergeCell ref="A4:C4"/>
  </mergeCells>
  <printOptions horizontalCentered="1"/>
  <pageMargins left="0.32" right="0.14" top="0.1" bottom="0.1" header="0.1" footer="0.1"/>
  <pageSetup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76"/>
  <sheetViews>
    <sheetView zoomScale="85" zoomScaleNormal="85" zoomScalePageLayoutView="0" workbookViewId="0" topLeftCell="A1">
      <selection activeCell="D14" sqref="D14"/>
    </sheetView>
  </sheetViews>
  <sheetFormatPr defaultColWidth="8.796875" defaultRowHeight="15"/>
  <cols>
    <col min="1" max="1" width="18.5" style="47" customWidth="1"/>
    <col min="2" max="2" width="12.5" style="2" customWidth="1"/>
    <col min="3" max="3" width="32.69921875" style="2" customWidth="1"/>
    <col min="4" max="4" width="32.8984375" style="2" customWidth="1"/>
    <col min="5" max="5" width="25.69921875" style="2" customWidth="1"/>
    <col min="6" max="6" width="28.09765625" style="2" customWidth="1"/>
    <col min="7" max="7" width="12.19921875" style="2" customWidth="1"/>
    <col min="8" max="16384" width="9" style="2" customWidth="1"/>
  </cols>
  <sheetData>
    <row r="1" spans="1:6" ht="28.5" customHeight="1">
      <c r="A1" s="112" t="s">
        <v>5</v>
      </c>
      <c r="B1" s="112"/>
      <c r="C1" s="112"/>
      <c r="D1" s="7" t="s">
        <v>2</v>
      </c>
      <c r="E1" s="1"/>
      <c r="F1" s="1"/>
    </row>
    <row r="2" spans="1:6" ht="28.5" customHeight="1">
      <c r="A2" s="113" t="s">
        <v>6</v>
      </c>
      <c r="B2" s="113"/>
      <c r="C2" s="113"/>
      <c r="D2" s="1" t="s">
        <v>3</v>
      </c>
      <c r="E2" s="1"/>
      <c r="F2" s="1"/>
    </row>
    <row r="3" spans="1:6" ht="9.75" customHeight="1">
      <c r="A3" s="67"/>
      <c r="B3" s="1"/>
      <c r="D3" s="1"/>
      <c r="E3" s="1"/>
      <c r="F3" s="1"/>
    </row>
    <row r="4" spans="1:6" s="92" customFormat="1" ht="31.5" customHeight="1">
      <c r="A4" s="112" t="s">
        <v>177</v>
      </c>
      <c r="B4" s="112"/>
      <c r="C4" s="112"/>
      <c r="D4" s="8" t="s">
        <v>147</v>
      </c>
      <c r="E4" s="9"/>
      <c r="F4" s="9"/>
    </row>
    <row r="5" spans="1:6" ht="28.5" customHeight="1">
      <c r="A5" s="30"/>
      <c r="B5" s="5"/>
      <c r="C5" s="8"/>
      <c r="D5" s="9"/>
      <c r="E5" s="9"/>
      <c r="F5" s="9"/>
    </row>
    <row r="6" spans="1:6" ht="28.5" customHeight="1">
      <c r="A6" s="17" t="s">
        <v>4</v>
      </c>
      <c r="B6" s="10"/>
      <c r="C6" s="10"/>
      <c r="D6" s="10"/>
      <c r="E6" s="10"/>
      <c r="F6" s="10"/>
    </row>
    <row r="7" spans="1:6" ht="28.5" customHeight="1">
      <c r="A7" s="17" t="s">
        <v>144</v>
      </c>
      <c r="B7" s="10"/>
      <c r="C7" s="10"/>
      <c r="D7" s="10"/>
      <c r="E7" s="10"/>
      <c r="F7" s="10"/>
    </row>
    <row r="8" spans="1:6" ht="28.5" customHeight="1">
      <c r="A8" s="17" t="s">
        <v>79</v>
      </c>
      <c r="B8" s="10"/>
      <c r="C8" s="10"/>
      <c r="D8" s="10"/>
      <c r="E8" s="10"/>
      <c r="F8" s="10"/>
    </row>
    <row r="9" spans="1:6" ht="28.5" customHeight="1">
      <c r="A9" s="41"/>
      <c r="B9" s="11"/>
      <c r="C9" s="11"/>
      <c r="D9" s="11"/>
      <c r="E9" s="11"/>
      <c r="F9" s="11"/>
    </row>
    <row r="10" spans="1:6" s="37" customFormat="1" ht="56.25" customHeight="1">
      <c r="A10" s="109" t="s">
        <v>36</v>
      </c>
      <c r="B10" s="76" t="s">
        <v>31</v>
      </c>
      <c r="C10" s="76" t="s">
        <v>60</v>
      </c>
      <c r="D10" s="76" t="s">
        <v>61</v>
      </c>
      <c r="E10" s="76" t="s">
        <v>62</v>
      </c>
      <c r="F10" s="76" t="s">
        <v>63</v>
      </c>
    </row>
    <row r="11" spans="1:6" s="50" customFormat="1" ht="56.25" customHeight="1">
      <c r="A11" s="109"/>
      <c r="B11" s="77" t="s">
        <v>33</v>
      </c>
      <c r="C11" s="77" t="s">
        <v>157</v>
      </c>
      <c r="D11" s="77" t="s">
        <v>157</v>
      </c>
      <c r="E11" s="77" t="s">
        <v>157</v>
      </c>
      <c r="F11" s="77" t="s">
        <v>157</v>
      </c>
    </row>
    <row r="12" spans="1:6" s="50" customFormat="1" ht="70.5" customHeight="1">
      <c r="A12" s="95">
        <v>42346</v>
      </c>
      <c r="B12" s="77" t="str">
        <f>"Thứ "&amp;WEEKDAY(A12,1)</f>
        <v>Thứ 3</v>
      </c>
      <c r="C12" s="93" t="s">
        <v>121</v>
      </c>
      <c r="D12" s="93" t="s">
        <v>124</v>
      </c>
      <c r="E12" s="93" t="s">
        <v>125</v>
      </c>
      <c r="F12" s="93" t="s">
        <v>127</v>
      </c>
    </row>
    <row r="13" spans="1:6" s="42" customFormat="1" ht="70.5" customHeight="1">
      <c r="A13" s="95">
        <v>42348</v>
      </c>
      <c r="B13" s="77" t="str">
        <f>"Thứ "&amp;WEEKDAY(A13,1)</f>
        <v>Thứ 5</v>
      </c>
      <c r="C13" s="93" t="s">
        <v>122</v>
      </c>
      <c r="D13" s="93" t="s">
        <v>175</v>
      </c>
      <c r="E13" s="93" t="s">
        <v>96</v>
      </c>
      <c r="F13" s="93" t="s">
        <v>128</v>
      </c>
    </row>
    <row r="14" spans="1:6" s="42" customFormat="1" ht="70.5" customHeight="1">
      <c r="A14" s="95">
        <v>42350</v>
      </c>
      <c r="B14" s="77" t="str">
        <f>"Thứ "&amp;WEEKDAY(A14,1)</f>
        <v>Thứ 7</v>
      </c>
      <c r="C14" s="93" t="s">
        <v>123</v>
      </c>
      <c r="D14" s="93" t="s">
        <v>162</v>
      </c>
      <c r="E14" s="93" t="s">
        <v>150</v>
      </c>
      <c r="F14" s="93" t="s">
        <v>129</v>
      </c>
    </row>
    <row r="15" spans="1:6" ht="70.5" customHeight="1">
      <c r="A15" s="95">
        <v>42353</v>
      </c>
      <c r="B15" s="77" t="str">
        <f>"Thứ "&amp;WEEKDAY(A15,1)</f>
        <v>Thứ 3</v>
      </c>
      <c r="C15" s="93" t="s">
        <v>166</v>
      </c>
      <c r="D15" s="93" t="s">
        <v>165</v>
      </c>
      <c r="E15" s="93" t="s">
        <v>126</v>
      </c>
      <c r="F15" s="93"/>
    </row>
    <row r="16" spans="1:6" s="43" customFormat="1" ht="12.75" customHeight="1">
      <c r="A16" s="44"/>
      <c r="B16" s="44"/>
      <c r="C16" s="12"/>
      <c r="D16" s="12"/>
      <c r="E16" s="12"/>
      <c r="F16" s="12"/>
    </row>
    <row r="17" spans="1:5" ht="30" customHeight="1">
      <c r="A17" s="45" t="s">
        <v>7</v>
      </c>
      <c r="B17" s="46"/>
      <c r="E17" s="28" t="s">
        <v>25</v>
      </c>
    </row>
    <row r="18" spans="1:5" s="3" customFormat="1" ht="25.5" customHeight="1">
      <c r="A18" s="39" t="s">
        <v>34</v>
      </c>
      <c r="E18" s="28" t="s">
        <v>26</v>
      </c>
    </row>
    <row r="19" spans="1:6" s="3" customFormat="1" ht="30" customHeight="1">
      <c r="A19" s="39" t="s">
        <v>64</v>
      </c>
      <c r="C19" s="66"/>
      <c r="D19" s="66"/>
      <c r="E19" s="66"/>
      <c r="F19" s="66"/>
    </row>
    <row r="20" spans="1:5" s="3" customFormat="1" ht="30" customHeight="1">
      <c r="A20" s="39" t="s">
        <v>65</v>
      </c>
      <c r="E20" s="28"/>
    </row>
    <row r="21" s="3" customFormat="1" ht="30" customHeight="1">
      <c r="A21" s="39" t="s">
        <v>44</v>
      </c>
    </row>
    <row r="22" ht="35.25" customHeight="1"/>
    <row r="23" ht="35.25" customHeight="1">
      <c r="E23" s="28" t="s">
        <v>77</v>
      </c>
    </row>
    <row r="24" spans="1:6" ht="30.75" customHeight="1">
      <c r="A24" s="72"/>
      <c r="B24" s="68"/>
      <c r="C24" s="68"/>
      <c r="E24" s="5"/>
      <c r="F24" s="5"/>
    </row>
    <row r="25" spans="1:6" ht="49.5" customHeight="1">
      <c r="A25" s="110"/>
      <c r="B25" s="111"/>
      <c r="D25" s="108"/>
      <c r="E25" s="108"/>
      <c r="F25" s="108"/>
    </row>
    <row r="26" spans="2:6" s="47" customFormat="1" ht="49.5" customHeight="1">
      <c r="B26" s="2"/>
      <c r="C26" s="2"/>
      <c r="D26" s="2"/>
      <c r="E26" s="2"/>
      <c r="F26" s="2"/>
    </row>
    <row r="27" spans="2:6" s="47" customFormat="1" ht="49.5" customHeight="1">
      <c r="B27" s="2"/>
      <c r="C27" s="2"/>
      <c r="D27" s="2"/>
      <c r="E27" s="2"/>
      <c r="F27" s="2"/>
    </row>
    <row r="28" spans="2:6" s="47" customFormat="1" ht="49.5" customHeight="1">
      <c r="B28" s="2"/>
      <c r="C28" s="2"/>
      <c r="D28" s="2"/>
      <c r="E28" s="2"/>
      <c r="F28" s="2"/>
    </row>
    <row r="29" spans="2:6" s="47" customFormat="1" ht="49.5" customHeight="1">
      <c r="B29" s="2"/>
      <c r="C29" s="2"/>
      <c r="D29" s="2"/>
      <c r="E29" s="2"/>
      <c r="F29" s="2"/>
    </row>
    <row r="30" spans="2:6" s="47" customFormat="1" ht="49.5" customHeight="1">
      <c r="B30" s="2"/>
      <c r="C30" s="2"/>
      <c r="D30" s="2"/>
      <c r="E30" s="2"/>
      <c r="F30" s="2"/>
    </row>
    <row r="31" spans="2:6" s="47" customFormat="1" ht="49.5" customHeight="1">
      <c r="B31" s="2"/>
      <c r="C31" s="2"/>
      <c r="D31" s="2"/>
      <c r="E31" s="2"/>
      <c r="F31" s="2"/>
    </row>
    <row r="32" spans="2:6" s="47" customFormat="1" ht="49.5" customHeight="1">
      <c r="B32" s="2"/>
      <c r="C32" s="2"/>
      <c r="D32" s="2"/>
      <c r="E32" s="2"/>
      <c r="F32" s="2"/>
    </row>
    <row r="33" spans="2:6" s="47" customFormat="1" ht="49.5" customHeight="1">
      <c r="B33" s="2"/>
      <c r="C33" s="2"/>
      <c r="D33" s="2"/>
      <c r="E33" s="2"/>
      <c r="F33" s="2"/>
    </row>
    <row r="34" spans="2:6" s="47" customFormat="1" ht="49.5" customHeight="1">
      <c r="B34" s="2"/>
      <c r="C34" s="2"/>
      <c r="D34" s="2"/>
      <c r="E34" s="2"/>
      <c r="F34" s="2"/>
    </row>
    <row r="35" spans="2:6" s="47" customFormat="1" ht="27.75" customHeight="1">
      <c r="B35" s="2"/>
      <c r="C35" s="2"/>
      <c r="D35" s="2"/>
      <c r="E35" s="2"/>
      <c r="F35" s="2"/>
    </row>
    <row r="36" spans="2:6" s="47" customFormat="1" ht="27.75" customHeight="1">
      <c r="B36" s="2"/>
      <c r="C36" s="2"/>
      <c r="D36" s="2"/>
      <c r="E36" s="2"/>
      <c r="F36" s="2"/>
    </row>
    <row r="37" spans="2:6" s="47" customFormat="1" ht="27.75" customHeight="1">
      <c r="B37" s="2"/>
      <c r="C37" s="2"/>
      <c r="D37" s="2"/>
      <c r="E37" s="2"/>
      <c r="F37" s="2"/>
    </row>
    <row r="38" spans="2:6" s="47" customFormat="1" ht="27.75" customHeight="1">
      <c r="B38" s="2"/>
      <c r="C38" s="2"/>
      <c r="D38" s="2"/>
      <c r="E38" s="2"/>
      <c r="F38" s="2"/>
    </row>
    <row r="39" spans="2:6" s="47" customFormat="1" ht="27.75" customHeight="1">
      <c r="B39" s="2"/>
      <c r="C39" s="2"/>
      <c r="D39" s="2"/>
      <c r="E39" s="2"/>
      <c r="F39" s="2"/>
    </row>
    <row r="40" spans="2:6" s="47" customFormat="1" ht="27.75" customHeight="1">
      <c r="B40" s="2"/>
      <c r="C40" s="2"/>
      <c r="D40" s="2"/>
      <c r="E40" s="2"/>
      <c r="F40" s="2"/>
    </row>
    <row r="41" spans="2:6" s="47" customFormat="1" ht="27.75" customHeight="1">
      <c r="B41" s="2"/>
      <c r="C41" s="2"/>
      <c r="D41" s="2"/>
      <c r="E41" s="2"/>
      <c r="F41" s="2"/>
    </row>
    <row r="42" spans="2:6" s="47" customFormat="1" ht="27.75" customHeight="1">
      <c r="B42" s="2"/>
      <c r="C42" s="2"/>
      <c r="D42" s="2"/>
      <c r="E42" s="2"/>
      <c r="F42" s="2"/>
    </row>
    <row r="43" spans="2:6" s="47" customFormat="1" ht="27.75" customHeight="1">
      <c r="B43" s="2"/>
      <c r="C43" s="2"/>
      <c r="D43" s="2"/>
      <c r="E43" s="2"/>
      <c r="F43" s="2"/>
    </row>
    <row r="44" spans="2:6" s="47" customFormat="1" ht="27.75" customHeight="1">
      <c r="B44" s="2"/>
      <c r="C44" s="2"/>
      <c r="D44" s="2"/>
      <c r="E44" s="2"/>
      <c r="F44" s="2"/>
    </row>
    <row r="45" spans="2:6" s="47" customFormat="1" ht="27.75" customHeight="1">
      <c r="B45" s="2"/>
      <c r="C45" s="2"/>
      <c r="D45" s="2"/>
      <c r="E45" s="2"/>
      <c r="F45" s="2"/>
    </row>
    <row r="46" spans="2:6" s="47" customFormat="1" ht="24" customHeight="1">
      <c r="B46" s="2"/>
      <c r="C46" s="2"/>
      <c r="D46" s="2"/>
      <c r="E46" s="2"/>
      <c r="F46" s="2"/>
    </row>
    <row r="47" spans="2:6" s="47" customFormat="1" ht="24" customHeight="1">
      <c r="B47" s="2"/>
      <c r="C47" s="2"/>
      <c r="D47" s="2"/>
      <c r="E47" s="2"/>
      <c r="F47" s="2"/>
    </row>
    <row r="48" spans="2:6" s="47" customFormat="1" ht="24" customHeight="1">
      <c r="B48" s="2"/>
      <c r="C48" s="2"/>
      <c r="D48" s="2"/>
      <c r="E48" s="2"/>
      <c r="F48" s="2"/>
    </row>
    <row r="49" spans="2:6" s="47" customFormat="1" ht="24" customHeight="1">
      <c r="B49" s="2"/>
      <c r="C49" s="2"/>
      <c r="D49" s="2"/>
      <c r="E49" s="2"/>
      <c r="F49" s="2"/>
    </row>
    <row r="50" spans="2:6" s="47" customFormat="1" ht="24" customHeight="1">
      <c r="B50" s="2"/>
      <c r="C50" s="2"/>
      <c r="D50" s="2"/>
      <c r="E50" s="2"/>
      <c r="F50" s="2"/>
    </row>
    <row r="51" spans="2:6" s="47" customFormat="1" ht="24" customHeight="1">
      <c r="B51" s="2"/>
      <c r="C51" s="2"/>
      <c r="D51" s="2"/>
      <c r="E51" s="2"/>
      <c r="F51" s="2"/>
    </row>
    <row r="52" spans="2:6" s="47" customFormat="1" ht="24" customHeight="1">
      <c r="B52" s="2"/>
      <c r="C52" s="2"/>
      <c r="D52" s="2"/>
      <c r="E52" s="2"/>
      <c r="F52" s="2"/>
    </row>
    <row r="53" spans="2:6" s="47" customFormat="1" ht="24" customHeight="1">
      <c r="B53" s="2"/>
      <c r="C53" s="2"/>
      <c r="D53" s="2"/>
      <c r="E53" s="2"/>
      <c r="F53" s="2"/>
    </row>
    <row r="54" spans="2:6" s="47" customFormat="1" ht="24" customHeight="1">
      <c r="B54" s="2"/>
      <c r="C54" s="2"/>
      <c r="D54" s="2"/>
      <c r="E54" s="2"/>
      <c r="F54" s="2"/>
    </row>
    <row r="55" spans="2:6" s="47" customFormat="1" ht="24" customHeight="1">
      <c r="B55" s="2"/>
      <c r="C55" s="2"/>
      <c r="D55" s="2"/>
      <c r="E55" s="2"/>
      <c r="F55" s="2"/>
    </row>
    <row r="56" spans="2:6" s="47" customFormat="1" ht="24" customHeight="1">
      <c r="B56" s="2"/>
      <c r="C56" s="2"/>
      <c r="D56" s="2"/>
      <c r="E56" s="2"/>
      <c r="F56" s="2"/>
    </row>
    <row r="57" spans="2:6" s="47" customFormat="1" ht="24" customHeight="1">
      <c r="B57" s="2"/>
      <c r="C57" s="2"/>
      <c r="D57" s="2"/>
      <c r="E57" s="2"/>
      <c r="F57" s="2"/>
    </row>
    <row r="58" spans="2:6" s="47" customFormat="1" ht="24" customHeight="1">
      <c r="B58" s="2"/>
      <c r="C58" s="2"/>
      <c r="D58" s="2"/>
      <c r="E58" s="2"/>
      <c r="F58" s="2"/>
    </row>
    <row r="59" spans="2:6" s="47" customFormat="1" ht="24" customHeight="1">
      <c r="B59" s="2"/>
      <c r="C59" s="2"/>
      <c r="D59" s="2"/>
      <c r="E59" s="2"/>
      <c r="F59" s="2"/>
    </row>
    <row r="60" spans="2:6" s="47" customFormat="1" ht="24" customHeight="1">
      <c r="B60" s="2"/>
      <c r="C60" s="2"/>
      <c r="D60" s="2"/>
      <c r="E60" s="2"/>
      <c r="F60" s="2"/>
    </row>
    <row r="61" spans="2:6" s="47" customFormat="1" ht="24" customHeight="1">
      <c r="B61" s="2"/>
      <c r="C61" s="2"/>
      <c r="D61" s="2"/>
      <c r="E61" s="2"/>
      <c r="F61" s="2"/>
    </row>
    <row r="62" spans="2:6" s="47" customFormat="1" ht="24" customHeight="1">
      <c r="B62" s="2"/>
      <c r="C62" s="2"/>
      <c r="D62" s="2"/>
      <c r="E62" s="2"/>
      <c r="F62" s="2"/>
    </row>
    <row r="63" spans="2:6" s="47" customFormat="1" ht="24" customHeight="1">
      <c r="B63" s="2"/>
      <c r="C63" s="2"/>
      <c r="D63" s="2"/>
      <c r="E63" s="2"/>
      <c r="F63" s="2"/>
    </row>
    <row r="64" spans="2:6" s="47" customFormat="1" ht="24" customHeight="1">
      <c r="B64" s="2"/>
      <c r="C64" s="2"/>
      <c r="D64" s="2"/>
      <c r="E64" s="2"/>
      <c r="F64" s="2"/>
    </row>
    <row r="65" spans="2:6" s="47" customFormat="1" ht="24" customHeight="1">
      <c r="B65" s="2"/>
      <c r="C65" s="2"/>
      <c r="D65" s="2"/>
      <c r="E65" s="2"/>
      <c r="F65" s="2"/>
    </row>
    <row r="66" spans="2:6" s="47" customFormat="1" ht="24" customHeight="1">
      <c r="B66" s="2"/>
      <c r="C66" s="2"/>
      <c r="D66" s="2"/>
      <c r="E66" s="2"/>
      <c r="F66" s="2"/>
    </row>
    <row r="67" spans="2:6" s="47" customFormat="1" ht="24" customHeight="1">
      <c r="B67" s="2"/>
      <c r="C67" s="2"/>
      <c r="D67" s="2"/>
      <c r="E67" s="2"/>
      <c r="F67" s="2"/>
    </row>
    <row r="68" spans="2:6" s="47" customFormat="1" ht="24" customHeight="1">
      <c r="B68" s="2"/>
      <c r="C68" s="2"/>
      <c r="D68" s="2"/>
      <c r="E68" s="2"/>
      <c r="F68" s="2"/>
    </row>
    <row r="69" spans="2:6" s="47" customFormat="1" ht="24" customHeight="1">
      <c r="B69" s="2"/>
      <c r="C69" s="2"/>
      <c r="D69" s="2"/>
      <c r="E69" s="2"/>
      <c r="F69" s="2"/>
    </row>
    <row r="70" spans="2:6" s="47" customFormat="1" ht="24" customHeight="1">
      <c r="B70" s="2"/>
      <c r="C70" s="2"/>
      <c r="D70" s="2"/>
      <c r="E70" s="2"/>
      <c r="F70" s="2"/>
    </row>
    <row r="71" spans="2:6" s="47" customFormat="1" ht="24" customHeight="1">
      <c r="B71" s="2"/>
      <c r="C71" s="2"/>
      <c r="D71" s="2"/>
      <c r="E71" s="2"/>
      <c r="F71" s="2"/>
    </row>
    <row r="72" spans="2:6" s="47" customFormat="1" ht="24" customHeight="1">
      <c r="B72" s="2"/>
      <c r="C72" s="2"/>
      <c r="D72" s="2"/>
      <c r="E72" s="2"/>
      <c r="F72" s="2"/>
    </row>
    <row r="73" spans="2:6" s="47" customFormat="1" ht="24" customHeight="1">
      <c r="B73" s="2"/>
      <c r="C73" s="2"/>
      <c r="D73" s="2"/>
      <c r="E73" s="2"/>
      <c r="F73" s="2"/>
    </row>
    <row r="74" spans="2:6" s="47" customFormat="1" ht="24" customHeight="1">
      <c r="B74" s="2"/>
      <c r="C74" s="2"/>
      <c r="D74" s="2"/>
      <c r="E74" s="2"/>
      <c r="F74" s="2"/>
    </row>
    <row r="75" spans="2:6" s="47" customFormat="1" ht="24" customHeight="1">
      <c r="B75" s="2"/>
      <c r="C75" s="2"/>
      <c r="D75" s="2"/>
      <c r="E75" s="2"/>
      <c r="F75" s="2"/>
    </row>
    <row r="76" spans="2:6" s="47" customFormat="1" ht="24" customHeight="1">
      <c r="B76" s="2"/>
      <c r="C76" s="2"/>
      <c r="D76" s="2"/>
      <c r="E76" s="2"/>
      <c r="F76" s="2"/>
    </row>
  </sheetData>
  <sheetProtection/>
  <autoFilter ref="A11:G21"/>
  <mergeCells count="5">
    <mergeCell ref="A10:A11"/>
    <mergeCell ref="A25:B25"/>
    <mergeCell ref="A1:C1"/>
    <mergeCell ref="A2:C2"/>
    <mergeCell ref="A4:C4"/>
  </mergeCells>
  <printOptions horizontalCentered="1"/>
  <pageMargins left="0.15" right="0.15748031496063" top="0.118110236220472" bottom="0.118110236220472" header="0.118110236220472" footer="0.118110236220472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78"/>
  <sheetViews>
    <sheetView zoomScale="70" zoomScaleNormal="70" zoomScalePageLayoutView="0" workbookViewId="0" topLeftCell="A1">
      <selection activeCell="F19" sqref="F19"/>
    </sheetView>
  </sheetViews>
  <sheetFormatPr defaultColWidth="8.796875" defaultRowHeight="15"/>
  <cols>
    <col min="1" max="1" width="18.5" style="47" customWidth="1"/>
    <col min="2" max="2" width="12.5" style="2" customWidth="1"/>
    <col min="3" max="3" width="32.8984375" style="2" customWidth="1"/>
    <col min="4" max="4" width="28.5" style="2" customWidth="1"/>
    <col min="5" max="5" width="28.19921875" style="2" customWidth="1"/>
    <col min="6" max="6" width="29.5" style="2" customWidth="1"/>
    <col min="7" max="7" width="32.5" style="2" customWidth="1"/>
    <col min="8" max="8" width="12.19921875" style="2" customWidth="1"/>
    <col min="9" max="16384" width="9" style="2" customWidth="1"/>
  </cols>
  <sheetData>
    <row r="1" spans="1:12" ht="28.5" customHeight="1">
      <c r="A1" s="112" t="s">
        <v>5</v>
      </c>
      <c r="B1" s="112"/>
      <c r="C1" s="112"/>
      <c r="D1" s="79"/>
      <c r="F1" s="11" t="s">
        <v>2</v>
      </c>
      <c r="G1" s="68"/>
      <c r="J1" s="1"/>
      <c r="K1" s="1"/>
      <c r="L1" s="1"/>
    </row>
    <row r="2" spans="1:12" ht="28.5" customHeight="1">
      <c r="A2" s="113" t="s">
        <v>6</v>
      </c>
      <c r="B2" s="113"/>
      <c r="C2" s="113"/>
      <c r="D2" s="5"/>
      <c r="F2" s="78" t="s">
        <v>3</v>
      </c>
      <c r="G2" s="68"/>
      <c r="J2" s="1"/>
      <c r="K2" s="1"/>
      <c r="L2" s="1"/>
    </row>
    <row r="3" spans="1:12" ht="9.75" customHeight="1">
      <c r="A3" s="75"/>
      <c r="B3" s="1"/>
      <c r="C3" s="5"/>
      <c r="D3" s="5"/>
      <c r="F3" s="78"/>
      <c r="G3" s="69"/>
      <c r="J3" s="1"/>
      <c r="K3" s="1"/>
      <c r="L3" s="1"/>
    </row>
    <row r="4" spans="1:12" ht="28.5" customHeight="1">
      <c r="A4" s="112" t="s">
        <v>74</v>
      </c>
      <c r="B4" s="112"/>
      <c r="C4" s="112"/>
      <c r="D4" s="1"/>
      <c r="F4" s="80" t="s">
        <v>147</v>
      </c>
      <c r="G4" s="70"/>
      <c r="J4" s="9"/>
      <c r="K4" s="9"/>
      <c r="L4" s="9"/>
    </row>
    <row r="5" spans="1:7" ht="28.5" customHeight="1">
      <c r="A5" s="74"/>
      <c r="B5" s="5"/>
      <c r="C5" s="1"/>
      <c r="D5" s="1"/>
      <c r="F5" s="8"/>
      <c r="G5" s="8"/>
    </row>
    <row r="6" spans="1:7" ht="28.5" customHeight="1">
      <c r="A6" s="17" t="s">
        <v>4</v>
      </c>
      <c r="B6" s="10"/>
      <c r="C6" s="10"/>
      <c r="D6" s="10"/>
      <c r="E6" s="10"/>
      <c r="F6" s="10"/>
      <c r="G6" s="10"/>
    </row>
    <row r="7" spans="1:7" ht="28.5" customHeight="1">
      <c r="A7" s="17" t="s">
        <v>144</v>
      </c>
      <c r="B7" s="10"/>
      <c r="C7" s="10"/>
      <c r="D7" s="10"/>
      <c r="E7" s="10"/>
      <c r="F7" s="10"/>
      <c r="G7" s="10"/>
    </row>
    <row r="8" spans="1:7" ht="28.5" customHeight="1">
      <c r="A8" s="17" t="s">
        <v>73</v>
      </c>
      <c r="B8" s="10"/>
      <c r="C8" s="10"/>
      <c r="D8" s="10"/>
      <c r="E8" s="10"/>
      <c r="F8" s="10"/>
      <c r="G8" s="10"/>
    </row>
    <row r="9" spans="1:7" ht="28.5" customHeight="1">
      <c r="A9" s="41"/>
      <c r="B9" s="11"/>
      <c r="C9" s="90"/>
      <c r="D9" s="90"/>
      <c r="E9" s="11"/>
      <c r="F9" s="11"/>
      <c r="G9" s="11"/>
    </row>
    <row r="10" spans="1:7" s="37" customFormat="1" ht="49.5" customHeight="1">
      <c r="A10" s="109" t="s">
        <v>36</v>
      </c>
      <c r="B10" s="76" t="s">
        <v>31</v>
      </c>
      <c r="C10" s="76" t="s">
        <v>71</v>
      </c>
      <c r="D10" s="76" t="s">
        <v>70</v>
      </c>
      <c r="E10" s="76" t="s">
        <v>69</v>
      </c>
      <c r="F10" s="76" t="s">
        <v>68</v>
      </c>
      <c r="G10" s="87" t="s">
        <v>67</v>
      </c>
    </row>
    <row r="11" spans="1:7" s="50" customFormat="1" ht="49.5" customHeight="1">
      <c r="A11" s="109"/>
      <c r="B11" s="77" t="s">
        <v>33</v>
      </c>
      <c r="C11" s="77" t="s">
        <v>154</v>
      </c>
      <c r="D11" s="77" t="s">
        <v>154</v>
      </c>
      <c r="E11" s="77" t="s">
        <v>154</v>
      </c>
      <c r="F11" s="77" t="s">
        <v>153</v>
      </c>
      <c r="G11" s="77" t="s">
        <v>153</v>
      </c>
    </row>
    <row r="12" spans="1:7" s="42" customFormat="1" ht="69.75" customHeight="1">
      <c r="A12" s="88">
        <v>42359</v>
      </c>
      <c r="B12" s="89" t="str">
        <f>"Thứ "&amp;WEEKDAY(A12,1)</f>
        <v>Thứ 2</v>
      </c>
      <c r="C12" s="93"/>
      <c r="D12" s="93" t="s">
        <v>149</v>
      </c>
      <c r="E12" s="93" t="s">
        <v>120</v>
      </c>
      <c r="F12" s="93" t="s">
        <v>80</v>
      </c>
      <c r="G12" s="93" t="s">
        <v>81</v>
      </c>
    </row>
    <row r="13" spans="1:7" s="42" customFormat="1" ht="69.75" customHeight="1">
      <c r="A13" s="88">
        <v>42361</v>
      </c>
      <c r="B13" s="89" t="str">
        <f>"Thứ "&amp;WEEKDAY(A13,1)</f>
        <v>Thứ 4</v>
      </c>
      <c r="C13" s="93" t="s">
        <v>116</v>
      </c>
      <c r="D13" s="93" t="s">
        <v>118</v>
      </c>
      <c r="E13" s="93" t="s">
        <v>116</v>
      </c>
      <c r="F13" s="93" t="s">
        <v>116</v>
      </c>
      <c r="G13" s="93" t="s">
        <v>116</v>
      </c>
    </row>
    <row r="14" spans="1:7" s="42" customFormat="1" ht="69.75" customHeight="1">
      <c r="A14" s="88">
        <v>42363</v>
      </c>
      <c r="B14" s="89" t="str">
        <f>"Thứ "&amp;WEEKDAY(A14,1)</f>
        <v>Thứ 6</v>
      </c>
      <c r="C14" s="93" t="s">
        <v>173</v>
      </c>
      <c r="D14" s="93" t="s">
        <v>170</v>
      </c>
      <c r="E14" s="89"/>
      <c r="F14" s="93" t="s">
        <v>119</v>
      </c>
      <c r="G14" s="89"/>
    </row>
    <row r="15" spans="1:7" s="42" customFormat="1" ht="69.75" customHeight="1">
      <c r="A15" s="88">
        <v>42366</v>
      </c>
      <c r="B15" s="89" t="str">
        <f>"Thứ "&amp;WEEKDAY(A15,1)</f>
        <v>Thứ 2</v>
      </c>
      <c r="C15" s="93" t="s">
        <v>117</v>
      </c>
      <c r="D15" s="93" t="s">
        <v>117</v>
      </c>
      <c r="E15" s="93" t="s">
        <v>117</v>
      </c>
      <c r="F15" s="93" t="s">
        <v>117</v>
      </c>
      <c r="G15" s="93" t="s">
        <v>117</v>
      </c>
    </row>
    <row r="16" spans="1:7" s="42" customFormat="1" ht="69.75" customHeight="1">
      <c r="A16" s="88">
        <v>42368</v>
      </c>
      <c r="B16" s="89" t="str">
        <f>"Thứ "&amp;WEEKDAY(A16,1)</f>
        <v>Thứ 4</v>
      </c>
      <c r="C16" s="93" t="s">
        <v>90</v>
      </c>
      <c r="D16" s="93" t="s">
        <v>90</v>
      </c>
      <c r="E16" s="93" t="s">
        <v>90</v>
      </c>
      <c r="F16" s="93" t="s">
        <v>90</v>
      </c>
      <c r="G16" s="93" t="s">
        <v>142</v>
      </c>
    </row>
    <row r="17" spans="1:7" s="43" customFormat="1" ht="24.75" customHeight="1">
      <c r="A17" s="44"/>
      <c r="B17" s="44"/>
      <c r="C17" s="12"/>
      <c r="D17" s="12"/>
      <c r="E17" s="12"/>
      <c r="F17" s="12"/>
      <c r="G17" s="12"/>
    </row>
    <row r="18" spans="1:6" ht="35.25" customHeight="1">
      <c r="A18" s="45" t="s">
        <v>7</v>
      </c>
      <c r="B18" s="46"/>
      <c r="C18" s="65"/>
      <c r="D18" s="6"/>
      <c r="E18" s="6"/>
      <c r="F18" s="28" t="s">
        <v>25</v>
      </c>
    </row>
    <row r="19" spans="1:6" s="3" customFormat="1" ht="35.25" customHeight="1">
      <c r="A19" s="39" t="s">
        <v>34</v>
      </c>
      <c r="C19" s="6"/>
      <c r="E19" s="6"/>
      <c r="F19" s="28" t="s">
        <v>26</v>
      </c>
    </row>
    <row r="20" spans="1:7" s="3" customFormat="1" ht="35.25" customHeight="1">
      <c r="A20" s="39" t="s">
        <v>64</v>
      </c>
      <c r="C20" s="6"/>
      <c r="D20" s="65"/>
      <c r="E20" s="6"/>
      <c r="F20" s="65"/>
      <c r="G20" s="65"/>
    </row>
    <row r="21" spans="1:7" s="3" customFormat="1" ht="35.25" customHeight="1">
      <c r="A21" s="39" t="s">
        <v>65</v>
      </c>
      <c r="C21" s="6"/>
      <c r="D21" s="6"/>
      <c r="E21" s="6"/>
      <c r="G21" s="65"/>
    </row>
    <row r="22" spans="1:7" s="3" customFormat="1" ht="35.25" customHeight="1">
      <c r="A22" s="39" t="s">
        <v>44</v>
      </c>
      <c r="D22" s="91"/>
      <c r="F22" s="65"/>
      <c r="G22" s="65"/>
    </row>
    <row r="23" ht="35.25" customHeight="1">
      <c r="D23" s="47"/>
    </row>
    <row r="24" ht="35.25" customHeight="1">
      <c r="F24" s="28" t="s">
        <v>75</v>
      </c>
    </row>
    <row r="26" ht="55.5" customHeight="1">
      <c r="H26" s="5" t="s">
        <v>30</v>
      </c>
    </row>
    <row r="27" spans="5:7" ht="20.25">
      <c r="E27" s="117"/>
      <c r="F27" s="117"/>
      <c r="G27" s="117"/>
    </row>
    <row r="28" spans="1:7" ht="43.5" customHeight="1">
      <c r="A28" s="117"/>
      <c r="B28" s="118"/>
      <c r="C28" s="118"/>
      <c r="E28" s="117"/>
      <c r="F28" s="117"/>
      <c r="G28" s="117"/>
    </row>
    <row r="30" spans="1:7" ht="20.25">
      <c r="A30" s="71"/>
      <c r="B30" s="68"/>
      <c r="C30" s="68"/>
      <c r="D30" s="68"/>
      <c r="E30" s="68"/>
      <c r="F30" s="68"/>
      <c r="G30" s="68"/>
    </row>
    <row r="31" ht="70.5" customHeight="1"/>
    <row r="32" spans="2:7" s="47" customFormat="1" ht="49.5" customHeight="1">
      <c r="B32" s="2"/>
      <c r="C32" s="2"/>
      <c r="D32" s="2"/>
      <c r="E32" s="2"/>
      <c r="F32" s="2"/>
      <c r="G32" s="2"/>
    </row>
    <row r="33" spans="2:7" s="47" customFormat="1" ht="49.5" customHeight="1">
      <c r="B33" s="2"/>
      <c r="C33" s="2"/>
      <c r="D33" s="2"/>
      <c r="E33" s="2"/>
      <c r="F33" s="2"/>
      <c r="G33" s="2"/>
    </row>
    <row r="34" spans="2:7" s="47" customFormat="1" ht="49.5" customHeight="1">
      <c r="B34" s="2"/>
      <c r="C34" s="2"/>
      <c r="D34" s="2"/>
      <c r="E34" s="2"/>
      <c r="F34" s="2"/>
      <c r="G34" s="2"/>
    </row>
    <row r="35" spans="2:7" s="47" customFormat="1" ht="49.5" customHeight="1">
      <c r="B35" s="2"/>
      <c r="C35" s="2"/>
      <c r="D35" s="2"/>
      <c r="E35" s="2"/>
      <c r="F35" s="2"/>
      <c r="G35" s="2"/>
    </row>
    <row r="36" spans="2:7" s="47" customFormat="1" ht="49.5" customHeight="1">
      <c r="B36" s="2"/>
      <c r="C36" s="2"/>
      <c r="D36" s="2"/>
      <c r="E36" s="2"/>
      <c r="F36" s="2"/>
      <c r="G36" s="2"/>
    </row>
    <row r="37" spans="2:7" s="47" customFormat="1" ht="27.75" customHeight="1">
      <c r="B37" s="2"/>
      <c r="C37" s="2"/>
      <c r="D37" s="2"/>
      <c r="E37" s="2"/>
      <c r="F37" s="2"/>
      <c r="G37" s="2"/>
    </row>
    <row r="38" spans="2:7" s="47" customFormat="1" ht="27.75" customHeight="1">
      <c r="B38" s="2"/>
      <c r="C38" s="2"/>
      <c r="D38" s="2"/>
      <c r="E38" s="2"/>
      <c r="F38" s="2"/>
      <c r="G38" s="2"/>
    </row>
    <row r="39" spans="2:7" s="47" customFormat="1" ht="27.75" customHeight="1">
      <c r="B39" s="2"/>
      <c r="C39" s="2"/>
      <c r="D39" s="2"/>
      <c r="E39" s="2"/>
      <c r="F39" s="2"/>
      <c r="G39" s="2"/>
    </row>
    <row r="40" spans="2:7" s="47" customFormat="1" ht="27.75" customHeight="1">
      <c r="B40" s="2"/>
      <c r="C40" s="2"/>
      <c r="D40" s="2"/>
      <c r="E40" s="2"/>
      <c r="F40" s="2"/>
      <c r="G40" s="2"/>
    </row>
    <row r="41" spans="2:7" s="47" customFormat="1" ht="27.75" customHeight="1">
      <c r="B41" s="2"/>
      <c r="C41" s="2"/>
      <c r="D41" s="2"/>
      <c r="E41" s="2"/>
      <c r="F41" s="2"/>
      <c r="G41" s="2"/>
    </row>
    <row r="42" spans="2:7" s="47" customFormat="1" ht="27.75" customHeight="1">
      <c r="B42" s="2"/>
      <c r="C42" s="2"/>
      <c r="D42" s="2"/>
      <c r="E42" s="2"/>
      <c r="F42" s="2"/>
      <c r="G42" s="2"/>
    </row>
    <row r="43" spans="2:7" s="47" customFormat="1" ht="27.75" customHeight="1">
      <c r="B43" s="2"/>
      <c r="C43" s="2"/>
      <c r="D43" s="2"/>
      <c r="E43" s="2"/>
      <c r="F43" s="2"/>
      <c r="G43" s="2"/>
    </row>
    <row r="44" spans="2:7" s="47" customFormat="1" ht="27.75" customHeight="1">
      <c r="B44" s="2"/>
      <c r="C44" s="2"/>
      <c r="D44" s="2"/>
      <c r="E44" s="2"/>
      <c r="F44" s="2"/>
      <c r="G44" s="2"/>
    </row>
    <row r="45" spans="2:7" s="47" customFormat="1" ht="27.75" customHeight="1">
      <c r="B45" s="2"/>
      <c r="C45" s="2"/>
      <c r="D45" s="2"/>
      <c r="E45" s="2"/>
      <c r="F45" s="2"/>
      <c r="G45" s="2"/>
    </row>
    <row r="46" spans="2:7" s="47" customFormat="1" ht="27.75" customHeight="1">
      <c r="B46" s="2"/>
      <c r="C46" s="2"/>
      <c r="D46" s="2"/>
      <c r="E46" s="2"/>
      <c r="F46" s="2"/>
      <c r="G46" s="2"/>
    </row>
    <row r="47" spans="2:7" s="47" customFormat="1" ht="27.75" customHeight="1">
      <c r="B47" s="2"/>
      <c r="C47" s="2"/>
      <c r="D47" s="2"/>
      <c r="E47" s="2"/>
      <c r="F47" s="2"/>
      <c r="G47" s="2"/>
    </row>
    <row r="48" spans="2:7" s="47" customFormat="1" ht="24" customHeight="1">
      <c r="B48" s="2"/>
      <c r="C48" s="2"/>
      <c r="D48" s="2"/>
      <c r="E48" s="2"/>
      <c r="F48" s="2"/>
      <c r="G48" s="2"/>
    </row>
    <row r="49" spans="2:7" s="47" customFormat="1" ht="24" customHeight="1">
      <c r="B49" s="2"/>
      <c r="C49" s="2"/>
      <c r="D49" s="2"/>
      <c r="E49" s="2"/>
      <c r="F49" s="2"/>
      <c r="G49" s="2"/>
    </row>
    <row r="50" spans="2:7" s="47" customFormat="1" ht="24" customHeight="1">
      <c r="B50" s="2"/>
      <c r="C50" s="2"/>
      <c r="D50" s="2"/>
      <c r="E50" s="2"/>
      <c r="F50" s="2"/>
      <c r="G50" s="2"/>
    </row>
    <row r="51" spans="2:7" s="47" customFormat="1" ht="24" customHeight="1">
      <c r="B51" s="2"/>
      <c r="C51" s="2"/>
      <c r="D51" s="2"/>
      <c r="E51" s="2"/>
      <c r="F51" s="2"/>
      <c r="G51" s="2"/>
    </row>
    <row r="52" spans="2:7" s="47" customFormat="1" ht="24" customHeight="1">
      <c r="B52" s="2"/>
      <c r="C52" s="2"/>
      <c r="D52" s="2"/>
      <c r="E52" s="2"/>
      <c r="F52" s="2"/>
      <c r="G52" s="2"/>
    </row>
    <row r="53" spans="2:7" s="47" customFormat="1" ht="24" customHeight="1">
      <c r="B53" s="2"/>
      <c r="C53" s="2"/>
      <c r="D53" s="2"/>
      <c r="E53" s="2"/>
      <c r="F53" s="2"/>
      <c r="G53" s="2"/>
    </row>
    <row r="54" spans="2:7" s="47" customFormat="1" ht="24" customHeight="1">
      <c r="B54" s="2"/>
      <c r="C54" s="2"/>
      <c r="D54" s="2"/>
      <c r="E54" s="2"/>
      <c r="F54" s="2"/>
      <c r="G54" s="2"/>
    </row>
    <row r="55" spans="2:7" s="47" customFormat="1" ht="24" customHeight="1">
      <c r="B55" s="2"/>
      <c r="C55" s="2"/>
      <c r="D55" s="2"/>
      <c r="E55" s="2"/>
      <c r="F55" s="2"/>
      <c r="G55" s="2"/>
    </row>
    <row r="56" spans="2:7" s="47" customFormat="1" ht="24" customHeight="1">
      <c r="B56" s="2"/>
      <c r="C56" s="2"/>
      <c r="D56" s="2"/>
      <c r="E56" s="2"/>
      <c r="F56" s="2"/>
      <c r="G56" s="2"/>
    </row>
    <row r="57" spans="2:7" s="47" customFormat="1" ht="24" customHeight="1">
      <c r="B57" s="2"/>
      <c r="C57" s="2"/>
      <c r="D57" s="2"/>
      <c r="E57" s="2"/>
      <c r="F57" s="2"/>
      <c r="G57" s="2"/>
    </row>
    <row r="58" spans="2:7" s="47" customFormat="1" ht="24" customHeight="1">
      <c r="B58" s="2"/>
      <c r="C58" s="2"/>
      <c r="D58" s="2"/>
      <c r="E58" s="2"/>
      <c r="F58" s="2"/>
      <c r="G58" s="2"/>
    </row>
    <row r="59" spans="2:7" s="47" customFormat="1" ht="24" customHeight="1">
      <c r="B59" s="2"/>
      <c r="C59" s="2"/>
      <c r="D59" s="2"/>
      <c r="E59" s="2"/>
      <c r="F59" s="2"/>
      <c r="G59" s="2"/>
    </row>
    <row r="60" spans="2:7" s="47" customFormat="1" ht="24" customHeight="1">
      <c r="B60" s="2"/>
      <c r="C60" s="2"/>
      <c r="D60" s="2"/>
      <c r="E60" s="2"/>
      <c r="F60" s="2"/>
      <c r="G60" s="2"/>
    </row>
    <row r="61" spans="2:7" s="47" customFormat="1" ht="24" customHeight="1">
      <c r="B61" s="2"/>
      <c r="C61" s="2"/>
      <c r="D61" s="2"/>
      <c r="E61" s="2"/>
      <c r="F61" s="2"/>
      <c r="G61" s="2"/>
    </row>
    <row r="62" spans="2:7" s="47" customFormat="1" ht="24" customHeight="1">
      <c r="B62" s="2"/>
      <c r="C62" s="2"/>
      <c r="D62" s="2"/>
      <c r="E62" s="2"/>
      <c r="F62" s="2"/>
      <c r="G62" s="2"/>
    </row>
    <row r="63" spans="2:7" s="47" customFormat="1" ht="24" customHeight="1">
      <c r="B63" s="2"/>
      <c r="C63" s="2"/>
      <c r="D63" s="2"/>
      <c r="E63" s="2"/>
      <c r="F63" s="2"/>
      <c r="G63" s="2"/>
    </row>
    <row r="64" spans="2:7" s="47" customFormat="1" ht="24" customHeight="1">
      <c r="B64" s="2"/>
      <c r="C64" s="2"/>
      <c r="D64" s="2"/>
      <c r="E64" s="2"/>
      <c r="F64" s="2"/>
      <c r="G64" s="2"/>
    </row>
    <row r="65" spans="2:7" s="47" customFormat="1" ht="24" customHeight="1">
      <c r="B65" s="2"/>
      <c r="C65" s="2"/>
      <c r="D65" s="2"/>
      <c r="E65" s="2"/>
      <c r="F65" s="2"/>
      <c r="G65" s="2"/>
    </row>
    <row r="66" spans="2:7" s="47" customFormat="1" ht="24" customHeight="1">
      <c r="B66" s="2"/>
      <c r="C66" s="2"/>
      <c r="D66" s="2"/>
      <c r="E66" s="2"/>
      <c r="F66" s="2"/>
      <c r="G66" s="2"/>
    </row>
    <row r="67" spans="2:7" s="47" customFormat="1" ht="24" customHeight="1">
      <c r="B67" s="2"/>
      <c r="C67" s="2"/>
      <c r="D67" s="2"/>
      <c r="E67" s="2"/>
      <c r="F67" s="2"/>
      <c r="G67" s="2"/>
    </row>
    <row r="68" spans="2:7" s="47" customFormat="1" ht="24" customHeight="1">
      <c r="B68" s="2"/>
      <c r="C68" s="2"/>
      <c r="D68" s="2"/>
      <c r="E68" s="2"/>
      <c r="F68" s="2"/>
      <c r="G68" s="2"/>
    </row>
    <row r="69" spans="2:7" s="47" customFormat="1" ht="24" customHeight="1">
      <c r="B69" s="2"/>
      <c r="C69" s="2"/>
      <c r="D69" s="2"/>
      <c r="E69" s="2"/>
      <c r="F69" s="2"/>
      <c r="G69" s="2"/>
    </row>
    <row r="70" spans="2:7" s="47" customFormat="1" ht="24" customHeight="1">
      <c r="B70" s="2"/>
      <c r="C70" s="2"/>
      <c r="D70" s="2"/>
      <c r="E70" s="2"/>
      <c r="F70" s="2"/>
      <c r="G70" s="2"/>
    </row>
    <row r="71" spans="2:7" s="47" customFormat="1" ht="24" customHeight="1">
      <c r="B71" s="2"/>
      <c r="C71" s="2"/>
      <c r="D71" s="2"/>
      <c r="E71" s="2"/>
      <c r="F71" s="2"/>
      <c r="G71" s="2"/>
    </row>
    <row r="72" spans="2:7" s="47" customFormat="1" ht="24" customHeight="1">
      <c r="B72" s="2"/>
      <c r="C72" s="2"/>
      <c r="D72" s="2"/>
      <c r="E72" s="2"/>
      <c r="F72" s="2"/>
      <c r="G72" s="2"/>
    </row>
    <row r="73" spans="2:7" s="47" customFormat="1" ht="24" customHeight="1">
      <c r="B73" s="2"/>
      <c r="C73" s="2"/>
      <c r="D73" s="2"/>
      <c r="E73" s="2"/>
      <c r="F73" s="2"/>
      <c r="G73" s="2"/>
    </row>
    <row r="74" spans="2:7" s="47" customFormat="1" ht="24" customHeight="1">
      <c r="B74" s="2"/>
      <c r="C74" s="2"/>
      <c r="D74" s="2"/>
      <c r="E74" s="2"/>
      <c r="F74" s="2"/>
      <c r="G74" s="2"/>
    </row>
    <row r="75" spans="2:7" s="47" customFormat="1" ht="24" customHeight="1">
      <c r="B75" s="2"/>
      <c r="C75" s="2"/>
      <c r="D75" s="2"/>
      <c r="E75" s="2"/>
      <c r="F75" s="2"/>
      <c r="G75" s="2"/>
    </row>
    <row r="76" spans="2:7" s="47" customFormat="1" ht="24" customHeight="1">
      <c r="B76" s="2"/>
      <c r="C76" s="2"/>
      <c r="D76" s="2"/>
      <c r="E76" s="2"/>
      <c r="F76" s="2"/>
      <c r="G76" s="2"/>
    </row>
    <row r="77" spans="2:7" s="47" customFormat="1" ht="24" customHeight="1">
      <c r="B77" s="2"/>
      <c r="C77" s="2"/>
      <c r="D77" s="2"/>
      <c r="E77" s="2"/>
      <c r="F77" s="2"/>
      <c r="G77" s="2"/>
    </row>
    <row r="78" spans="2:7" s="47" customFormat="1" ht="24" customHeight="1">
      <c r="B78" s="2"/>
      <c r="C78" s="2"/>
      <c r="D78" s="2"/>
      <c r="E78" s="2"/>
      <c r="F78" s="2"/>
      <c r="G78" s="2"/>
    </row>
  </sheetData>
  <sheetProtection/>
  <mergeCells count="6">
    <mergeCell ref="E27:G28"/>
    <mergeCell ref="A10:A11"/>
    <mergeCell ref="A28:C28"/>
    <mergeCell ref="A1:C1"/>
    <mergeCell ref="A2:C2"/>
    <mergeCell ref="A4:C4"/>
  </mergeCells>
  <printOptions horizontalCentered="1"/>
  <pageMargins left="0.32" right="0.14" top="0.1" bottom="0.1" header="0.1" footer="0.1"/>
  <pageSetup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80"/>
  <sheetViews>
    <sheetView zoomScale="70" zoomScaleNormal="70" zoomScalePageLayoutView="0" workbookViewId="0" topLeftCell="A16">
      <selection activeCell="F14" sqref="F14"/>
    </sheetView>
  </sheetViews>
  <sheetFormatPr defaultColWidth="8.796875" defaultRowHeight="15"/>
  <cols>
    <col min="1" max="1" width="18.5" style="47" customWidth="1"/>
    <col min="2" max="2" width="12.5" style="2" customWidth="1"/>
    <col min="3" max="3" width="32.8984375" style="2" customWidth="1"/>
    <col min="4" max="4" width="28.5" style="2" customWidth="1"/>
    <col min="5" max="5" width="28.19921875" style="2" customWidth="1"/>
    <col min="6" max="6" width="29.5" style="2" customWidth="1"/>
    <col min="7" max="7" width="32.5" style="2" customWidth="1"/>
    <col min="8" max="8" width="12.19921875" style="2" customWidth="1"/>
    <col min="9" max="16384" width="9" style="2" customWidth="1"/>
  </cols>
  <sheetData>
    <row r="1" spans="1:12" ht="28.5" customHeight="1">
      <c r="A1" s="112" t="s">
        <v>5</v>
      </c>
      <c r="B1" s="112"/>
      <c r="C1" s="112"/>
      <c r="D1" s="79"/>
      <c r="F1" s="11" t="s">
        <v>2</v>
      </c>
      <c r="G1" s="68"/>
      <c r="J1" s="1"/>
      <c r="K1" s="1"/>
      <c r="L1" s="1"/>
    </row>
    <row r="2" spans="1:12" ht="28.5" customHeight="1">
      <c r="A2" s="113" t="s">
        <v>6</v>
      </c>
      <c r="B2" s="113"/>
      <c r="C2" s="113"/>
      <c r="D2" s="5"/>
      <c r="F2" s="78" t="s">
        <v>3</v>
      </c>
      <c r="G2" s="68"/>
      <c r="J2" s="1"/>
      <c r="K2" s="1"/>
      <c r="L2" s="1"/>
    </row>
    <row r="3" spans="1:12" ht="9.75" customHeight="1">
      <c r="A3" s="75"/>
      <c r="B3" s="1"/>
      <c r="C3" s="5"/>
      <c r="D3" s="5"/>
      <c r="F3" s="78"/>
      <c r="G3" s="69"/>
      <c r="J3" s="1"/>
      <c r="K3" s="1"/>
      <c r="L3" s="1"/>
    </row>
    <row r="4" spans="1:12" ht="28.5" customHeight="1">
      <c r="A4" s="112" t="s">
        <v>74</v>
      </c>
      <c r="B4" s="112"/>
      <c r="C4" s="112"/>
      <c r="D4" s="1"/>
      <c r="F4" s="80" t="s">
        <v>147</v>
      </c>
      <c r="G4" s="70"/>
      <c r="J4" s="9"/>
      <c r="K4" s="9"/>
      <c r="L4" s="9"/>
    </row>
    <row r="5" spans="1:7" ht="28.5" customHeight="1">
      <c r="A5" s="74"/>
      <c r="B5" s="5"/>
      <c r="C5" s="1"/>
      <c r="D5" s="1"/>
      <c r="F5" s="8"/>
      <c r="G5" s="8"/>
    </row>
    <row r="6" spans="1:7" ht="28.5" customHeight="1">
      <c r="A6" s="17" t="s">
        <v>4</v>
      </c>
      <c r="B6" s="10"/>
      <c r="C6" s="10"/>
      <c r="D6" s="10"/>
      <c r="E6" s="10"/>
      <c r="F6" s="10"/>
      <c r="G6" s="10"/>
    </row>
    <row r="7" spans="1:7" ht="28.5" customHeight="1">
      <c r="A7" s="17" t="s">
        <v>161</v>
      </c>
      <c r="B7" s="10"/>
      <c r="C7" s="10"/>
      <c r="D7" s="10"/>
      <c r="E7" s="10"/>
      <c r="F7" s="10"/>
      <c r="G7" s="10"/>
    </row>
    <row r="8" spans="1:7" ht="28.5" customHeight="1">
      <c r="A8" s="17" t="s">
        <v>146</v>
      </c>
      <c r="B8" s="10"/>
      <c r="C8" s="10"/>
      <c r="D8" s="10"/>
      <c r="E8" s="10"/>
      <c r="F8" s="10"/>
      <c r="G8" s="10"/>
    </row>
    <row r="9" spans="1:7" ht="28.5" customHeight="1">
      <c r="A9" s="41"/>
      <c r="B9" s="11"/>
      <c r="C9" s="90"/>
      <c r="D9" s="90"/>
      <c r="E9" s="11"/>
      <c r="F9" s="11"/>
      <c r="G9" s="11"/>
    </row>
    <row r="10" spans="1:7" s="37" customFormat="1" ht="49.5" customHeight="1">
      <c r="A10" s="109" t="s">
        <v>36</v>
      </c>
      <c r="B10" s="76" t="s">
        <v>31</v>
      </c>
      <c r="C10" s="76" t="s">
        <v>130</v>
      </c>
      <c r="D10" s="76" t="s">
        <v>131</v>
      </c>
      <c r="E10" s="76" t="s">
        <v>132</v>
      </c>
      <c r="F10" s="76" t="s">
        <v>133</v>
      </c>
      <c r="G10" s="76" t="s">
        <v>134</v>
      </c>
    </row>
    <row r="11" spans="1:7" s="50" customFormat="1" ht="49.5" customHeight="1">
      <c r="A11" s="109"/>
      <c r="B11" s="77" t="s">
        <v>33</v>
      </c>
      <c r="C11" s="77" t="s">
        <v>66</v>
      </c>
      <c r="D11" s="77" t="s">
        <v>72</v>
      </c>
      <c r="E11" s="77" t="s">
        <v>72</v>
      </c>
      <c r="F11" s="77" t="s">
        <v>66</v>
      </c>
      <c r="G11" s="77" t="s">
        <v>66</v>
      </c>
    </row>
    <row r="12" spans="1:7" s="42" customFormat="1" ht="69.75" customHeight="1">
      <c r="A12" s="88">
        <v>42353</v>
      </c>
      <c r="B12" s="89" t="str">
        <f aca="true" t="shared" si="0" ref="B12:B17">"Thứ "&amp;WEEKDAY(A12,1)</f>
        <v>Thứ 3</v>
      </c>
      <c r="C12" s="96" t="s">
        <v>135</v>
      </c>
      <c r="D12" s="96" t="s">
        <v>135</v>
      </c>
      <c r="E12" s="96" t="s">
        <v>135</v>
      </c>
      <c r="F12" s="96" t="s">
        <v>135</v>
      </c>
      <c r="G12" s="96" t="s">
        <v>135</v>
      </c>
    </row>
    <row r="13" spans="1:7" s="42" customFormat="1" ht="69.75" customHeight="1">
      <c r="A13" s="88">
        <v>42355</v>
      </c>
      <c r="B13" s="89" t="str">
        <f t="shared" si="0"/>
        <v>Thứ 5</v>
      </c>
      <c r="C13" s="96" t="s">
        <v>136</v>
      </c>
      <c r="D13" s="96" t="s">
        <v>139</v>
      </c>
      <c r="E13" s="96" t="s">
        <v>136</v>
      </c>
      <c r="F13" s="96" t="s">
        <v>136</v>
      </c>
      <c r="G13" s="96" t="s">
        <v>136</v>
      </c>
    </row>
    <row r="14" spans="1:7" s="42" customFormat="1" ht="69.75" customHeight="1">
      <c r="A14" s="88">
        <v>42357</v>
      </c>
      <c r="B14" s="89" t="str">
        <f t="shared" si="0"/>
        <v>Thứ 7</v>
      </c>
      <c r="C14" s="96"/>
      <c r="D14" s="96" t="s">
        <v>141</v>
      </c>
      <c r="E14" s="96"/>
      <c r="F14" s="96"/>
      <c r="G14" s="96"/>
    </row>
    <row r="15" spans="1:7" s="42" customFormat="1" ht="69.75" customHeight="1">
      <c r="A15" s="88">
        <v>42360</v>
      </c>
      <c r="B15" s="89" t="str">
        <f t="shared" si="0"/>
        <v>Thứ 3</v>
      </c>
      <c r="C15" s="96" t="s">
        <v>137</v>
      </c>
      <c r="D15" s="96" t="s">
        <v>137</v>
      </c>
      <c r="E15" s="96" t="s">
        <v>137</v>
      </c>
      <c r="F15" s="96" t="s">
        <v>137</v>
      </c>
      <c r="G15" s="96" t="s">
        <v>137</v>
      </c>
    </row>
    <row r="16" spans="1:7" s="42" customFormat="1" ht="69.75" customHeight="1">
      <c r="A16" s="88">
        <v>42362</v>
      </c>
      <c r="B16" s="89" t="str">
        <f t="shared" si="0"/>
        <v>Thứ 5</v>
      </c>
      <c r="C16" s="96" t="s">
        <v>138</v>
      </c>
      <c r="D16" s="96" t="s">
        <v>140</v>
      </c>
      <c r="E16" s="96" t="s">
        <v>138</v>
      </c>
      <c r="F16" s="96" t="s">
        <v>138</v>
      </c>
      <c r="G16" s="96" t="s">
        <v>138</v>
      </c>
    </row>
    <row r="17" spans="1:7" s="42" customFormat="1" ht="69.75" customHeight="1">
      <c r="A17" s="88">
        <v>42371</v>
      </c>
      <c r="B17" s="89" t="str">
        <f t="shared" si="0"/>
        <v>Thứ 7</v>
      </c>
      <c r="C17" s="93" t="s">
        <v>151</v>
      </c>
      <c r="D17" s="93" t="s">
        <v>151</v>
      </c>
      <c r="E17" s="93" t="s">
        <v>151</v>
      </c>
      <c r="F17" s="93" t="s">
        <v>151</v>
      </c>
      <c r="G17" s="93" t="s">
        <v>151</v>
      </c>
    </row>
    <row r="18" spans="1:7" s="42" customFormat="1" ht="69.75" customHeight="1">
      <c r="A18" s="88">
        <v>42374</v>
      </c>
      <c r="B18" s="89" t="str">
        <f>"Thứ "&amp;WEEKDAY(A18,1)</f>
        <v>Thứ 3</v>
      </c>
      <c r="C18" s="93" t="s">
        <v>152</v>
      </c>
      <c r="D18" s="93" t="s">
        <v>152</v>
      </c>
      <c r="E18" s="93" t="s">
        <v>152</v>
      </c>
      <c r="F18" s="93" t="s">
        <v>152</v>
      </c>
      <c r="G18" s="93" t="s">
        <v>152</v>
      </c>
    </row>
    <row r="19" spans="1:7" s="43" customFormat="1" ht="24.75" customHeight="1">
      <c r="A19" s="44"/>
      <c r="B19" s="44"/>
      <c r="C19" s="12"/>
      <c r="D19" s="12"/>
      <c r="E19" s="12"/>
      <c r="F19" s="12"/>
      <c r="G19" s="12"/>
    </row>
    <row r="20" spans="1:6" ht="31.5" customHeight="1">
      <c r="A20" s="45" t="s">
        <v>7</v>
      </c>
      <c r="B20" s="46"/>
      <c r="C20" s="65"/>
      <c r="D20" s="6"/>
      <c r="E20" s="6"/>
      <c r="F20" s="28" t="s">
        <v>25</v>
      </c>
    </row>
    <row r="21" spans="1:6" s="3" customFormat="1" ht="30" customHeight="1">
      <c r="A21" s="39" t="s">
        <v>34</v>
      </c>
      <c r="C21" s="6"/>
      <c r="D21" s="65"/>
      <c r="E21" s="6"/>
      <c r="F21" s="28" t="s">
        <v>26</v>
      </c>
    </row>
    <row r="22" spans="1:7" s="3" customFormat="1" ht="35.25" customHeight="1">
      <c r="A22" s="39" t="s">
        <v>64</v>
      </c>
      <c r="C22" s="6"/>
      <c r="D22" s="6"/>
      <c r="E22" s="6"/>
      <c r="F22" s="65"/>
      <c r="G22" s="65"/>
    </row>
    <row r="23" spans="1:7" s="3" customFormat="1" ht="35.25" customHeight="1">
      <c r="A23" s="39" t="s">
        <v>65</v>
      </c>
      <c r="C23" s="6"/>
      <c r="D23" s="6"/>
      <c r="E23" s="6"/>
      <c r="F23" s="65"/>
      <c r="G23" s="65"/>
    </row>
    <row r="24" spans="1:7" s="3" customFormat="1" ht="35.25" customHeight="1">
      <c r="A24" s="39" t="s">
        <v>44</v>
      </c>
      <c r="C24" s="65"/>
      <c r="D24" s="99"/>
      <c r="E24" s="65"/>
      <c r="F24" s="65"/>
      <c r="G24" s="65"/>
    </row>
    <row r="25" ht="35.25" customHeight="1">
      <c r="D25" s="47"/>
    </row>
    <row r="26" ht="35.25" customHeight="1">
      <c r="F26" s="28" t="s">
        <v>75</v>
      </c>
    </row>
    <row r="28" ht="55.5" customHeight="1">
      <c r="H28" s="5" t="s">
        <v>30</v>
      </c>
    </row>
    <row r="29" spans="5:7" ht="20.25">
      <c r="E29" s="117"/>
      <c r="F29" s="117"/>
      <c r="G29" s="117"/>
    </row>
    <row r="30" spans="1:7" ht="43.5" customHeight="1">
      <c r="A30" s="117"/>
      <c r="B30" s="118"/>
      <c r="C30" s="118"/>
      <c r="E30" s="117"/>
      <c r="F30" s="117"/>
      <c r="G30" s="117"/>
    </row>
    <row r="32" spans="1:7" ht="20.25">
      <c r="A32" s="71"/>
      <c r="B32" s="68"/>
      <c r="C32" s="68"/>
      <c r="D32" s="68"/>
      <c r="E32" s="68"/>
      <c r="F32" s="68"/>
      <c r="G32" s="68"/>
    </row>
    <row r="33" ht="70.5" customHeight="1"/>
    <row r="34" spans="2:7" s="47" customFormat="1" ht="49.5" customHeight="1">
      <c r="B34" s="2"/>
      <c r="C34" s="2"/>
      <c r="D34" s="2"/>
      <c r="E34" s="2"/>
      <c r="F34" s="2"/>
      <c r="G34" s="2"/>
    </row>
    <row r="35" spans="2:7" s="47" customFormat="1" ht="49.5" customHeight="1">
      <c r="B35" s="2"/>
      <c r="C35" s="2"/>
      <c r="D35" s="2"/>
      <c r="E35" s="2"/>
      <c r="F35" s="2"/>
      <c r="G35" s="2"/>
    </row>
    <row r="36" spans="2:7" s="47" customFormat="1" ht="49.5" customHeight="1">
      <c r="B36" s="2"/>
      <c r="C36" s="2"/>
      <c r="D36" s="2"/>
      <c r="E36" s="2"/>
      <c r="F36" s="2"/>
      <c r="G36" s="2"/>
    </row>
    <row r="37" spans="2:7" s="47" customFormat="1" ht="49.5" customHeight="1">
      <c r="B37" s="2"/>
      <c r="C37" s="2"/>
      <c r="D37" s="2"/>
      <c r="E37" s="2"/>
      <c r="F37" s="2"/>
      <c r="G37" s="2"/>
    </row>
    <row r="38" spans="2:7" s="47" customFormat="1" ht="49.5" customHeight="1">
      <c r="B38" s="2"/>
      <c r="C38" s="2"/>
      <c r="D38" s="2"/>
      <c r="E38" s="2"/>
      <c r="F38" s="2"/>
      <c r="G38" s="2"/>
    </row>
    <row r="39" spans="2:7" s="47" customFormat="1" ht="27.75" customHeight="1">
      <c r="B39" s="2"/>
      <c r="C39" s="2"/>
      <c r="D39" s="2"/>
      <c r="E39" s="2"/>
      <c r="F39" s="2"/>
      <c r="G39" s="2"/>
    </row>
    <row r="40" spans="2:7" s="47" customFormat="1" ht="27.75" customHeight="1">
      <c r="B40" s="2"/>
      <c r="C40" s="2"/>
      <c r="D40" s="2"/>
      <c r="E40" s="2"/>
      <c r="F40" s="2"/>
      <c r="G40" s="2"/>
    </row>
    <row r="41" spans="2:7" s="47" customFormat="1" ht="27.75" customHeight="1">
      <c r="B41" s="2"/>
      <c r="C41" s="2"/>
      <c r="D41" s="2"/>
      <c r="E41" s="2"/>
      <c r="F41" s="2"/>
      <c r="G41" s="2"/>
    </row>
    <row r="42" spans="2:7" s="47" customFormat="1" ht="27.75" customHeight="1">
      <c r="B42" s="2"/>
      <c r="C42" s="2"/>
      <c r="D42" s="2"/>
      <c r="E42" s="2"/>
      <c r="F42" s="2"/>
      <c r="G42" s="2"/>
    </row>
    <row r="43" spans="2:7" s="47" customFormat="1" ht="27.75" customHeight="1">
      <c r="B43" s="2"/>
      <c r="C43" s="2"/>
      <c r="D43" s="2"/>
      <c r="E43" s="2"/>
      <c r="F43" s="2"/>
      <c r="G43" s="2"/>
    </row>
    <row r="44" spans="2:7" s="47" customFormat="1" ht="27.75" customHeight="1">
      <c r="B44" s="2"/>
      <c r="C44" s="2"/>
      <c r="D44" s="2"/>
      <c r="E44" s="2"/>
      <c r="F44" s="2"/>
      <c r="G44" s="2"/>
    </row>
    <row r="45" spans="2:7" s="47" customFormat="1" ht="27.75" customHeight="1">
      <c r="B45" s="2"/>
      <c r="C45" s="2"/>
      <c r="D45" s="2"/>
      <c r="E45" s="2"/>
      <c r="F45" s="2"/>
      <c r="G45" s="2"/>
    </row>
    <row r="46" spans="2:7" s="47" customFormat="1" ht="27.75" customHeight="1">
      <c r="B46" s="2"/>
      <c r="C46" s="2"/>
      <c r="D46" s="2"/>
      <c r="E46" s="2"/>
      <c r="F46" s="2"/>
      <c r="G46" s="2"/>
    </row>
    <row r="47" spans="2:7" s="47" customFormat="1" ht="27.75" customHeight="1">
      <c r="B47" s="2"/>
      <c r="C47" s="2"/>
      <c r="D47" s="2"/>
      <c r="E47" s="2"/>
      <c r="F47" s="2"/>
      <c r="G47" s="2"/>
    </row>
    <row r="48" spans="2:7" s="47" customFormat="1" ht="27.75" customHeight="1">
      <c r="B48" s="2"/>
      <c r="C48" s="2"/>
      <c r="D48" s="2"/>
      <c r="E48" s="2"/>
      <c r="F48" s="2"/>
      <c r="G48" s="2"/>
    </row>
    <row r="49" spans="2:7" s="47" customFormat="1" ht="27.75" customHeight="1">
      <c r="B49" s="2"/>
      <c r="C49" s="2"/>
      <c r="D49" s="2"/>
      <c r="E49" s="2"/>
      <c r="F49" s="2"/>
      <c r="G49" s="2"/>
    </row>
    <row r="50" spans="2:7" s="47" customFormat="1" ht="24" customHeight="1">
      <c r="B50" s="2"/>
      <c r="C50" s="2"/>
      <c r="D50" s="2"/>
      <c r="E50" s="2"/>
      <c r="F50" s="2"/>
      <c r="G50" s="2"/>
    </row>
    <row r="51" spans="2:7" s="47" customFormat="1" ht="24" customHeight="1">
      <c r="B51" s="2"/>
      <c r="C51" s="2"/>
      <c r="D51" s="2"/>
      <c r="E51" s="2"/>
      <c r="F51" s="2"/>
      <c r="G51" s="2"/>
    </row>
    <row r="52" spans="2:7" s="47" customFormat="1" ht="24" customHeight="1">
      <c r="B52" s="2"/>
      <c r="C52" s="2"/>
      <c r="D52" s="2"/>
      <c r="E52" s="2"/>
      <c r="F52" s="2"/>
      <c r="G52" s="2"/>
    </row>
    <row r="53" spans="2:7" s="47" customFormat="1" ht="24" customHeight="1">
      <c r="B53" s="2"/>
      <c r="C53" s="2"/>
      <c r="D53" s="2"/>
      <c r="E53" s="2"/>
      <c r="F53" s="2"/>
      <c r="G53" s="2"/>
    </row>
    <row r="54" spans="2:7" s="47" customFormat="1" ht="24" customHeight="1">
      <c r="B54" s="2"/>
      <c r="C54" s="2"/>
      <c r="D54" s="2"/>
      <c r="E54" s="2"/>
      <c r="F54" s="2"/>
      <c r="G54" s="2"/>
    </row>
    <row r="55" spans="2:7" s="47" customFormat="1" ht="24" customHeight="1">
      <c r="B55" s="2"/>
      <c r="C55" s="2"/>
      <c r="D55" s="2"/>
      <c r="E55" s="2"/>
      <c r="F55" s="2"/>
      <c r="G55" s="2"/>
    </row>
    <row r="56" spans="2:7" s="47" customFormat="1" ht="24" customHeight="1">
      <c r="B56" s="2"/>
      <c r="C56" s="2"/>
      <c r="D56" s="2"/>
      <c r="E56" s="2"/>
      <c r="F56" s="2"/>
      <c r="G56" s="2"/>
    </row>
    <row r="57" spans="2:7" s="47" customFormat="1" ht="24" customHeight="1">
      <c r="B57" s="2"/>
      <c r="C57" s="2"/>
      <c r="D57" s="2"/>
      <c r="E57" s="2"/>
      <c r="F57" s="2"/>
      <c r="G57" s="2"/>
    </row>
    <row r="58" spans="2:7" s="47" customFormat="1" ht="24" customHeight="1">
      <c r="B58" s="2"/>
      <c r="C58" s="2"/>
      <c r="D58" s="2"/>
      <c r="E58" s="2"/>
      <c r="F58" s="2"/>
      <c r="G58" s="2"/>
    </row>
    <row r="59" spans="2:7" s="47" customFormat="1" ht="24" customHeight="1">
      <c r="B59" s="2"/>
      <c r="C59" s="2"/>
      <c r="D59" s="2"/>
      <c r="E59" s="2"/>
      <c r="F59" s="2"/>
      <c r="G59" s="2"/>
    </row>
    <row r="60" spans="2:7" s="47" customFormat="1" ht="24" customHeight="1">
      <c r="B60" s="2"/>
      <c r="C60" s="2"/>
      <c r="D60" s="2"/>
      <c r="E60" s="2"/>
      <c r="F60" s="2"/>
      <c r="G60" s="2"/>
    </row>
    <row r="61" spans="2:7" s="47" customFormat="1" ht="24" customHeight="1">
      <c r="B61" s="2"/>
      <c r="C61" s="2"/>
      <c r="D61" s="2"/>
      <c r="E61" s="2"/>
      <c r="F61" s="2"/>
      <c r="G61" s="2"/>
    </row>
    <row r="62" spans="2:7" s="47" customFormat="1" ht="24" customHeight="1">
      <c r="B62" s="2"/>
      <c r="C62" s="2"/>
      <c r="D62" s="2"/>
      <c r="E62" s="2"/>
      <c r="F62" s="2"/>
      <c r="G62" s="2"/>
    </row>
    <row r="63" spans="2:7" s="47" customFormat="1" ht="24" customHeight="1">
      <c r="B63" s="2"/>
      <c r="C63" s="2"/>
      <c r="D63" s="2"/>
      <c r="E63" s="2"/>
      <c r="F63" s="2"/>
      <c r="G63" s="2"/>
    </row>
    <row r="64" spans="2:7" s="47" customFormat="1" ht="24" customHeight="1">
      <c r="B64" s="2"/>
      <c r="C64" s="2"/>
      <c r="D64" s="2"/>
      <c r="E64" s="2"/>
      <c r="F64" s="2"/>
      <c r="G64" s="2"/>
    </row>
    <row r="65" spans="2:7" s="47" customFormat="1" ht="24" customHeight="1">
      <c r="B65" s="2"/>
      <c r="C65" s="2"/>
      <c r="D65" s="2"/>
      <c r="E65" s="2"/>
      <c r="F65" s="2"/>
      <c r="G65" s="2"/>
    </row>
    <row r="66" spans="2:7" s="47" customFormat="1" ht="24" customHeight="1">
      <c r="B66" s="2"/>
      <c r="C66" s="2"/>
      <c r="D66" s="2"/>
      <c r="E66" s="2"/>
      <c r="F66" s="2"/>
      <c r="G66" s="2"/>
    </row>
    <row r="67" spans="2:7" s="47" customFormat="1" ht="24" customHeight="1">
      <c r="B67" s="2"/>
      <c r="C67" s="2"/>
      <c r="D67" s="2"/>
      <c r="E67" s="2"/>
      <c r="F67" s="2"/>
      <c r="G67" s="2"/>
    </row>
    <row r="68" spans="2:7" s="47" customFormat="1" ht="24" customHeight="1">
      <c r="B68" s="2"/>
      <c r="C68" s="2"/>
      <c r="D68" s="2"/>
      <c r="E68" s="2"/>
      <c r="F68" s="2"/>
      <c r="G68" s="2"/>
    </row>
    <row r="69" spans="2:7" s="47" customFormat="1" ht="24" customHeight="1">
      <c r="B69" s="2"/>
      <c r="C69" s="2"/>
      <c r="D69" s="2"/>
      <c r="E69" s="2"/>
      <c r="F69" s="2"/>
      <c r="G69" s="2"/>
    </row>
    <row r="70" spans="2:7" s="47" customFormat="1" ht="24" customHeight="1">
      <c r="B70" s="2"/>
      <c r="C70" s="2"/>
      <c r="D70" s="2"/>
      <c r="E70" s="2"/>
      <c r="F70" s="2"/>
      <c r="G70" s="2"/>
    </row>
    <row r="71" spans="2:7" s="47" customFormat="1" ht="24" customHeight="1">
      <c r="B71" s="2"/>
      <c r="C71" s="2"/>
      <c r="D71" s="2"/>
      <c r="E71" s="2"/>
      <c r="F71" s="2"/>
      <c r="G71" s="2"/>
    </row>
    <row r="72" spans="2:7" s="47" customFormat="1" ht="24" customHeight="1">
      <c r="B72" s="2"/>
      <c r="C72" s="2"/>
      <c r="D72" s="2"/>
      <c r="E72" s="2"/>
      <c r="F72" s="2"/>
      <c r="G72" s="2"/>
    </row>
    <row r="73" spans="2:7" s="47" customFormat="1" ht="24" customHeight="1">
      <c r="B73" s="2"/>
      <c r="C73" s="2"/>
      <c r="D73" s="2"/>
      <c r="E73" s="2"/>
      <c r="F73" s="2"/>
      <c r="G73" s="2"/>
    </row>
    <row r="74" spans="2:7" s="47" customFormat="1" ht="24" customHeight="1">
      <c r="B74" s="2"/>
      <c r="C74" s="2"/>
      <c r="D74" s="2"/>
      <c r="E74" s="2"/>
      <c r="F74" s="2"/>
      <c r="G74" s="2"/>
    </row>
    <row r="75" spans="2:7" s="47" customFormat="1" ht="24" customHeight="1">
      <c r="B75" s="2"/>
      <c r="C75" s="2"/>
      <c r="D75" s="2"/>
      <c r="E75" s="2"/>
      <c r="F75" s="2"/>
      <c r="G75" s="2"/>
    </row>
    <row r="76" spans="2:7" s="47" customFormat="1" ht="24" customHeight="1">
      <c r="B76" s="2"/>
      <c r="C76" s="2"/>
      <c r="D76" s="2"/>
      <c r="E76" s="2"/>
      <c r="F76" s="2"/>
      <c r="G76" s="2"/>
    </row>
    <row r="77" spans="2:7" s="47" customFormat="1" ht="24" customHeight="1">
      <c r="B77" s="2"/>
      <c r="C77" s="2"/>
      <c r="D77" s="2"/>
      <c r="E77" s="2"/>
      <c r="F77" s="2"/>
      <c r="G77" s="2"/>
    </row>
    <row r="78" spans="2:7" s="47" customFormat="1" ht="24" customHeight="1">
      <c r="B78" s="2"/>
      <c r="C78" s="2"/>
      <c r="D78" s="2"/>
      <c r="E78" s="2"/>
      <c r="F78" s="2"/>
      <c r="G78" s="2"/>
    </row>
    <row r="79" spans="2:7" s="47" customFormat="1" ht="24" customHeight="1">
      <c r="B79" s="2"/>
      <c r="C79" s="2"/>
      <c r="D79" s="2"/>
      <c r="E79" s="2"/>
      <c r="F79" s="2"/>
      <c r="G79" s="2"/>
    </row>
    <row r="80" spans="2:7" s="47" customFormat="1" ht="24" customHeight="1">
      <c r="B80" s="2"/>
      <c r="C80" s="2"/>
      <c r="D80" s="2"/>
      <c r="E80" s="2"/>
      <c r="F80" s="2"/>
      <c r="G80" s="2"/>
    </row>
  </sheetData>
  <sheetProtection/>
  <mergeCells count="6">
    <mergeCell ref="A1:C1"/>
    <mergeCell ref="A2:C2"/>
    <mergeCell ref="A4:C4"/>
    <mergeCell ref="A10:A11"/>
    <mergeCell ref="E29:G30"/>
    <mergeCell ref="A30:C30"/>
  </mergeCells>
  <printOptions horizontalCentered="1"/>
  <pageMargins left="0.32" right="0.14" top="0.1" bottom="0.1" header="0.1" footer="0.1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2"/>
  <sheetViews>
    <sheetView tabSelected="1" zoomScale="55" zoomScaleNormal="55" zoomScalePageLayoutView="0" workbookViewId="0" topLeftCell="A1">
      <selection activeCell="H33" sqref="H33"/>
    </sheetView>
  </sheetViews>
  <sheetFormatPr defaultColWidth="11.796875" defaultRowHeight="28.5" customHeight="1"/>
  <cols>
    <col min="1" max="1" width="7.5" style="4" customWidth="1"/>
    <col min="2" max="2" width="13.5" style="4" customWidth="1"/>
    <col min="3" max="3" width="12.5" style="4" customWidth="1"/>
    <col min="4" max="6" width="15.5" style="4" customWidth="1"/>
    <col min="7" max="7" width="13.19921875" style="4" customWidth="1"/>
    <col min="8" max="8" width="13.5" style="4" customWidth="1"/>
    <col min="9" max="10" width="13.69921875" style="4" customWidth="1"/>
    <col min="11" max="11" width="13.19921875" style="4" customWidth="1"/>
    <col min="12" max="12" width="14.5" style="4" customWidth="1"/>
    <col min="13" max="13" width="13.69921875" style="4" customWidth="1"/>
    <col min="14" max="14" width="10.69921875" style="4" customWidth="1"/>
    <col min="15" max="16384" width="11.69921875" style="4" customWidth="1"/>
  </cols>
  <sheetData>
    <row r="1" spans="1:14" s="16" customFormat="1" ht="24.75" customHeight="1">
      <c r="A1" s="13" t="s">
        <v>5</v>
      </c>
      <c r="B1" s="13"/>
      <c r="C1" s="15"/>
      <c r="D1" s="14"/>
      <c r="E1" s="14"/>
      <c r="F1" s="14"/>
      <c r="G1" s="14"/>
      <c r="H1" s="24" t="s">
        <v>2</v>
      </c>
      <c r="I1" s="14"/>
      <c r="J1" s="24"/>
      <c r="K1" s="14"/>
      <c r="L1" s="24"/>
      <c r="M1" s="24"/>
      <c r="N1" s="24"/>
    </row>
    <row r="2" spans="1:14" s="16" customFormat="1" ht="24.75" customHeight="1">
      <c r="A2" s="25" t="s">
        <v>6</v>
      </c>
      <c r="B2" s="25"/>
      <c r="C2" s="15"/>
      <c r="D2" s="14"/>
      <c r="E2" s="14"/>
      <c r="F2" s="14"/>
      <c r="G2" s="14"/>
      <c r="H2" s="15" t="s">
        <v>3</v>
      </c>
      <c r="I2" s="14"/>
      <c r="J2" s="15"/>
      <c r="K2" s="14"/>
      <c r="L2" s="15"/>
      <c r="M2" s="15"/>
      <c r="N2" s="15"/>
    </row>
    <row r="3" spans="1:14" s="16" customFormat="1" ht="27.75" customHeight="1">
      <c r="A3" s="30" t="s">
        <v>74</v>
      </c>
      <c r="B3" s="13"/>
      <c r="C3" s="14"/>
      <c r="D3" s="14"/>
      <c r="E3" s="15"/>
      <c r="F3" s="15"/>
      <c r="G3" s="14"/>
      <c r="H3" s="27" t="s">
        <v>147</v>
      </c>
      <c r="I3" s="14"/>
      <c r="J3" s="27"/>
      <c r="K3" s="14"/>
      <c r="L3" s="27"/>
      <c r="M3" s="27"/>
      <c r="N3" s="27"/>
    </row>
    <row r="4" spans="1:14" s="19" customFormat="1" ht="33.75" customHeight="1">
      <c r="A4" s="26" t="s">
        <v>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9" customFormat="1" ht="33.75" customHeight="1">
      <c r="A5" s="26" t="s">
        <v>160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9.75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30.75" customHeight="1">
      <c r="A7" s="119" t="s">
        <v>1</v>
      </c>
      <c r="B7" s="119" t="s">
        <v>24</v>
      </c>
      <c r="C7" s="73" t="s">
        <v>33</v>
      </c>
      <c r="D7" s="121" t="s">
        <v>153</v>
      </c>
      <c r="E7" s="122"/>
      <c r="F7" s="122" t="s">
        <v>154</v>
      </c>
      <c r="G7" s="122"/>
      <c r="H7" s="121" t="s">
        <v>153</v>
      </c>
      <c r="I7" s="122"/>
      <c r="J7" s="122"/>
      <c r="K7" s="123"/>
      <c r="L7" s="106"/>
      <c r="M7" s="106"/>
      <c r="N7" s="107"/>
    </row>
    <row r="8" spans="1:14" ht="30.75" customHeight="1">
      <c r="A8" s="119"/>
      <c r="B8" s="119"/>
      <c r="C8" s="33" t="s">
        <v>31</v>
      </c>
      <c r="D8" s="33" t="s">
        <v>84</v>
      </c>
      <c r="E8" s="33" t="s">
        <v>86</v>
      </c>
      <c r="F8" s="33" t="s">
        <v>85</v>
      </c>
      <c r="G8" s="33" t="s">
        <v>156</v>
      </c>
      <c r="H8" s="33" t="s">
        <v>60</v>
      </c>
      <c r="I8" s="33" t="s">
        <v>61</v>
      </c>
      <c r="J8" s="33" t="s">
        <v>62</v>
      </c>
      <c r="K8" s="33" t="s">
        <v>63</v>
      </c>
      <c r="L8" s="33"/>
      <c r="M8" s="33"/>
      <c r="N8" s="33"/>
    </row>
    <row r="9" spans="1:14" ht="30.75" customHeight="1">
      <c r="A9" s="120"/>
      <c r="B9" s="120"/>
      <c r="C9" s="33" t="s">
        <v>32</v>
      </c>
      <c r="D9" s="33">
        <v>91</v>
      </c>
      <c r="E9" s="33">
        <v>119</v>
      </c>
      <c r="F9" s="33">
        <v>66</v>
      </c>
      <c r="G9" s="33">
        <v>124</v>
      </c>
      <c r="H9" s="33">
        <v>32</v>
      </c>
      <c r="I9" s="33">
        <v>56</v>
      </c>
      <c r="J9" s="33">
        <v>49</v>
      </c>
      <c r="K9" s="33">
        <v>65</v>
      </c>
      <c r="L9" s="33"/>
      <c r="M9" s="33"/>
      <c r="N9" s="33"/>
    </row>
    <row r="10" spans="1:14" ht="21.75" customHeight="1">
      <c r="A10" s="100">
        <v>1</v>
      </c>
      <c r="B10" s="101" t="s">
        <v>8</v>
      </c>
      <c r="C10" s="100">
        <v>40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21.75" customHeight="1">
      <c r="A11" s="102">
        <v>2</v>
      </c>
      <c r="B11" s="103" t="s">
        <v>9</v>
      </c>
      <c r="C11" s="102">
        <v>40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ht="21.75" customHeight="1">
      <c r="A12" s="102">
        <v>3</v>
      </c>
      <c r="B12" s="103" t="s">
        <v>10</v>
      </c>
      <c r="C12" s="102">
        <v>40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21.75" customHeight="1">
      <c r="A13" s="102">
        <v>4</v>
      </c>
      <c r="B13" s="103" t="s">
        <v>11</v>
      </c>
      <c r="C13" s="102">
        <v>40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21.75" customHeight="1">
      <c r="A14" s="102">
        <v>5</v>
      </c>
      <c r="B14" s="103" t="s">
        <v>12</v>
      </c>
      <c r="C14" s="102">
        <v>45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21.75" customHeight="1">
      <c r="A15" s="102">
        <v>6</v>
      </c>
      <c r="B15" s="103" t="s">
        <v>13</v>
      </c>
      <c r="C15" s="102">
        <v>45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21.75" customHeight="1">
      <c r="A16" s="102">
        <v>7</v>
      </c>
      <c r="B16" s="103" t="s">
        <v>14</v>
      </c>
      <c r="C16" s="102">
        <v>45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21.75" customHeight="1">
      <c r="A17" s="102">
        <v>8</v>
      </c>
      <c r="B17" s="103" t="s">
        <v>15</v>
      </c>
      <c r="C17" s="102">
        <v>45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21.75" customHeight="1">
      <c r="A18" s="102">
        <v>9</v>
      </c>
      <c r="B18" s="103" t="s">
        <v>16</v>
      </c>
      <c r="C18" s="102">
        <v>45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21.75" customHeight="1">
      <c r="A19" s="102">
        <v>10</v>
      </c>
      <c r="B19" s="103" t="s">
        <v>17</v>
      </c>
      <c r="C19" s="102">
        <v>45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21.75" customHeight="1">
      <c r="A20" s="102">
        <v>11</v>
      </c>
      <c r="B20" s="103" t="s">
        <v>18</v>
      </c>
      <c r="C20" s="102">
        <v>45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21.75" customHeight="1">
      <c r="A21" s="102">
        <v>12</v>
      </c>
      <c r="B21" s="103" t="s">
        <v>45</v>
      </c>
      <c r="C21" s="102">
        <v>40</v>
      </c>
      <c r="D21" s="103"/>
      <c r="E21" s="103">
        <v>30</v>
      </c>
      <c r="F21" s="103"/>
      <c r="G21" s="103">
        <v>35</v>
      </c>
      <c r="H21" s="103"/>
      <c r="I21" s="103">
        <v>30</v>
      </c>
      <c r="J21" s="103"/>
      <c r="K21" s="103"/>
      <c r="L21" s="103"/>
      <c r="M21" s="103"/>
      <c r="N21" s="103"/>
    </row>
    <row r="22" spans="1:14" ht="21.75" customHeight="1">
      <c r="A22" s="102">
        <v>13</v>
      </c>
      <c r="B22" s="103" t="s">
        <v>46</v>
      </c>
      <c r="C22" s="102">
        <v>40</v>
      </c>
      <c r="D22" s="103"/>
      <c r="E22" s="103">
        <v>30</v>
      </c>
      <c r="F22" s="103"/>
      <c r="G22" s="103">
        <v>30</v>
      </c>
      <c r="H22" s="103"/>
      <c r="I22" s="103">
        <v>30</v>
      </c>
      <c r="J22" s="103"/>
      <c r="K22" s="103"/>
      <c r="L22" s="103"/>
      <c r="M22" s="103"/>
      <c r="N22" s="103"/>
    </row>
    <row r="23" spans="1:14" ht="21.75" customHeight="1">
      <c r="A23" s="102">
        <v>14</v>
      </c>
      <c r="B23" s="103" t="s">
        <v>21</v>
      </c>
      <c r="C23" s="102">
        <v>33</v>
      </c>
      <c r="D23" s="103"/>
      <c r="E23" s="103">
        <v>30</v>
      </c>
      <c r="F23" s="103"/>
      <c r="G23" s="103">
        <v>30</v>
      </c>
      <c r="H23" s="103">
        <v>32</v>
      </c>
      <c r="I23" s="103"/>
      <c r="J23" s="103"/>
      <c r="K23" s="103"/>
      <c r="L23" s="103"/>
      <c r="M23" s="103"/>
      <c r="N23" s="103"/>
    </row>
    <row r="24" spans="1:14" ht="21.75" customHeight="1">
      <c r="A24" s="102">
        <v>15</v>
      </c>
      <c r="B24" s="103" t="s">
        <v>47</v>
      </c>
      <c r="C24" s="102">
        <v>40</v>
      </c>
      <c r="D24" s="103">
        <v>30</v>
      </c>
      <c r="E24" s="103"/>
      <c r="F24" s="103">
        <v>35</v>
      </c>
      <c r="G24" s="103"/>
      <c r="H24" s="103"/>
      <c r="I24" s="103"/>
      <c r="J24" s="103"/>
      <c r="K24" s="103">
        <v>35</v>
      </c>
      <c r="L24" s="103"/>
      <c r="M24" s="103"/>
      <c r="N24" s="103"/>
    </row>
    <row r="25" spans="1:14" ht="21.75" customHeight="1">
      <c r="A25" s="102">
        <v>16</v>
      </c>
      <c r="B25" s="103" t="s">
        <v>48</v>
      </c>
      <c r="C25" s="102">
        <v>40</v>
      </c>
      <c r="D25" s="103">
        <v>30</v>
      </c>
      <c r="E25" s="103"/>
      <c r="F25" s="103">
        <v>35</v>
      </c>
      <c r="G25" s="103"/>
      <c r="H25" s="103"/>
      <c r="I25" s="103"/>
      <c r="J25" s="103"/>
      <c r="K25" s="103">
        <v>35</v>
      </c>
      <c r="L25" s="103"/>
      <c r="M25" s="103"/>
      <c r="N25" s="103"/>
    </row>
    <row r="26" spans="1:14" ht="21.75" customHeight="1">
      <c r="A26" s="102">
        <v>17</v>
      </c>
      <c r="B26" s="103" t="s">
        <v>29</v>
      </c>
      <c r="C26" s="102">
        <v>33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4" ht="21.75" customHeight="1">
      <c r="A27" s="102">
        <v>18</v>
      </c>
      <c r="B27" s="103" t="s">
        <v>22</v>
      </c>
      <c r="C27" s="102">
        <v>33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4" ht="21.75" customHeight="1">
      <c r="A28" s="102">
        <v>19</v>
      </c>
      <c r="B28" s="103" t="s">
        <v>23</v>
      </c>
      <c r="C28" s="102">
        <v>33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t="21.75" customHeight="1">
      <c r="A29" s="102">
        <v>20</v>
      </c>
      <c r="B29" s="103" t="s">
        <v>28</v>
      </c>
      <c r="C29" s="102">
        <v>33</v>
      </c>
      <c r="D29" s="103">
        <v>30</v>
      </c>
      <c r="E29" s="103"/>
      <c r="F29" s="103"/>
      <c r="G29" s="103"/>
      <c r="H29" s="103"/>
      <c r="I29" s="103"/>
      <c r="J29" s="103">
        <v>25</v>
      </c>
      <c r="K29" s="103"/>
      <c r="L29" s="103"/>
      <c r="M29" s="103"/>
      <c r="N29" s="103"/>
    </row>
    <row r="30" spans="1:14" ht="21.75" customHeight="1">
      <c r="A30" s="102">
        <v>21</v>
      </c>
      <c r="B30" s="103" t="s">
        <v>27</v>
      </c>
      <c r="C30" s="102">
        <v>33</v>
      </c>
      <c r="D30" s="103"/>
      <c r="E30" s="103">
        <v>30</v>
      </c>
      <c r="F30" s="103"/>
      <c r="G30" s="103">
        <v>30</v>
      </c>
      <c r="H30" s="103"/>
      <c r="I30" s="103"/>
      <c r="J30" s="103">
        <v>25</v>
      </c>
      <c r="K30" s="103"/>
      <c r="L30" s="103"/>
      <c r="M30" s="103"/>
      <c r="N30" s="103"/>
    </row>
    <row r="31" spans="1:14" ht="21.75" customHeight="1">
      <c r="A31" s="102">
        <v>22</v>
      </c>
      <c r="B31" s="103" t="s">
        <v>49</v>
      </c>
      <c r="C31" s="102">
        <v>45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1:14" ht="21.75" customHeight="1">
      <c r="A32" s="102">
        <v>23</v>
      </c>
      <c r="B32" s="103" t="s">
        <v>52</v>
      </c>
      <c r="C32" s="102">
        <v>45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4" ht="21.75" customHeight="1">
      <c r="A33" s="102">
        <v>24</v>
      </c>
      <c r="B33" s="103" t="s">
        <v>50</v>
      </c>
      <c r="C33" s="102">
        <v>45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ht="21.75" customHeight="1">
      <c r="A34" s="102">
        <v>25</v>
      </c>
      <c r="B34" s="103" t="s">
        <v>53</v>
      </c>
      <c r="C34" s="102">
        <v>45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14" ht="21.75" customHeight="1">
      <c r="A35" s="102">
        <v>26</v>
      </c>
      <c r="B35" s="103" t="s">
        <v>51</v>
      </c>
      <c r="C35" s="102">
        <v>45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ht="21.75" customHeight="1">
      <c r="A36" s="102">
        <v>27</v>
      </c>
      <c r="B36" s="103" t="s">
        <v>54</v>
      </c>
      <c r="C36" s="102">
        <v>45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spans="1:14" ht="21.75" customHeight="1">
      <c r="A37" s="102">
        <v>28</v>
      </c>
      <c r="B37" s="103" t="s">
        <v>19</v>
      </c>
      <c r="C37" s="102">
        <v>50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</row>
    <row r="38" spans="1:14" ht="21.75" customHeight="1">
      <c r="A38" s="102">
        <v>29</v>
      </c>
      <c r="B38" s="103" t="s">
        <v>20</v>
      </c>
      <c r="C38" s="102">
        <v>50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  <row r="39" spans="1:14" ht="21.75" customHeight="1">
      <c r="A39" s="104"/>
      <c r="B39" s="104"/>
      <c r="C39" s="104">
        <f aca="true" t="shared" si="0" ref="C39:K39">SUM(C10:C38)</f>
        <v>1203</v>
      </c>
      <c r="D39" s="105">
        <f t="shared" si="0"/>
        <v>90</v>
      </c>
      <c r="E39" s="105">
        <f t="shared" si="0"/>
        <v>120</v>
      </c>
      <c r="F39" s="105">
        <f t="shared" si="0"/>
        <v>70</v>
      </c>
      <c r="G39" s="105">
        <f t="shared" si="0"/>
        <v>125</v>
      </c>
      <c r="H39" s="105">
        <f t="shared" si="0"/>
        <v>32</v>
      </c>
      <c r="I39" s="105">
        <f t="shared" si="0"/>
        <v>60</v>
      </c>
      <c r="J39" s="105">
        <f t="shared" si="0"/>
        <v>50</v>
      </c>
      <c r="K39" s="105">
        <f t="shared" si="0"/>
        <v>70</v>
      </c>
      <c r="L39" s="105"/>
      <c r="M39" s="105"/>
      <c r="N39" s="105"/>
    </row>
    <row r="40" spans="1:14" s="32" customFormat="1" ht="26.25" customHeight="1">
      <c r="A40" s="119" t="s">
        <v>1</v>
      </c>
      <c r="B40" s="119" t="s">
        <v>24</v>
      </c>
      <c r="C40" s="73" t="s">
        <v>33</v>
      </c>
      <c r="D40" s="121" t="s">
        <v>66</v>
      </c>
      <c r="E40" s="122"/>
      <c r="F40" s="122"/>
      <c r="G40" s="124" t="s">
        <v>72</v>
      </c>
      <c r="H40" s="124"/>
      <c r="I40" s="121"/>
      <c r="J40" s="122"/>
      <c r="K40" s="122"/>
      <c r="L40" s="122"/>
      <c r="M40" s="122"/>
      <c r="N40" s="123"/>
    </row>
    <row r="41" spans="1:14" s="32" customFormat="1" ht="26.25" customHeight="1">
      <c r="A41" s="119"/>
      <c r="B41" s="119"/>
      <c r="C41" s="33" t="s">
        <v>31</v>
      </c>
      <c r="D41" s="33" t="s">
        <v>59</v>
      </c>
      <c r="E41" s="33" t="s">
        <v>55</v>
      </c>
      <c r="F41" s="33" t="s">
        <v>56</v>
      </c>
      <c r="G41" s="33" t="s">
        <v>57</v>
      </c>
      <c r="H41" s="33" t="s">
        <v>58</v>
      </c>
      <c r="I41" s="33"/>
      <c r="J41" s="33"/>
      <c r="K41" s="33"/>
      <c r="L41" s="33"/>
      <c r="M41" s="33"/>
      <c r="N41" s="33"/>
    </row>
    <row r="42" spans="1:14" s="32" customFormat="1" ht="26.25" customHeight="1">
      <c r="A42" s="120"/>
      <c r="B42" s="120"/>
      <c r="C42" s="33" t="s">
        <v>32</v>
      </c>
      <c r="D42" s="33">
        <v>444</v>
      </c>
      <c r="E42" s="33">
        <v>124</v>
      </c>
      <c r="F42" s="33">
        <v>81</v>
      </c>
      <c r="G42" s="33">
        <v>101</v>
      </c>
      <c r="H42" s="33">
        <v>427</v>
      </c>
      <c r="I42" s="81"/>
      <c r="J42" s="81"/>
      <c r="K42" s="33"/>
      <c r="L42" s="33"/>
      <c r="M42" s="81"/>
      <c r="N42" s="81"/>
    </row>
    <row r="43" spans="1:14" s="32" customFormat="1" ht="24" customHeight="1">
      <c r="A43" s="82">
        <v>1</v>
      </c>
      <c r="B43" s="83" t="s">
        <v>8</v>
      </c>
      <c r="C43" s="82">
        <v>40</v>
      </c>
      <c r="D43" s="83"/>
      <c r="E43" s="83"/>
      <c r="F43" s="83"/>
      <c r="G43" s="83"/>
      <c r="H43" s="84"/>
      <c r="I43" s="83"/>
      <c r="J43" s="83"/>
      <c r="K43" s="83"/>
      <c r="L43" s="84"/>
      <c r="M43" s="83"/>
      <c r="N43" s="83"/>
    </row>
    <row r="44" spans="1:14" s="32" customFormat="1" ht="24" customHeight="1">
      <c r="A44" s="82">
        <v>2</v>
      </c>
      <c r="B44" s="83" t="s">
        <v>9</v>
      </c>
      <c r="C44" s="82">
        <v>40</v>
      </c>
      <c r="D44" s="83">
        <v>35</v>
      </c>
      <c r="E44" s="83"/>
      <c r="F44" s="83"/>
      <c r="G44" s="83"/>
      <c r="H44" s="83">
        <v>35</v>
      </c>
      <c r="I44" s="83"/>
      <c r="J44" s="83"/>
      <c r="K44" s="83"/>
      <c r="L44" s="83"/>
      <c r="M44" s="83"/>
      <c r="N44" s="83"/>
    </row>
    <row r="45" spans="1:14" s="32" customFormat="1" ht="24" customHeight="1">
      <c r="A45" s="82">
        <v>3</v>
      </c>
      <c r="B45" s="83" t="s">
        <v>10</v>
      </c>
      <c r="C45" s="82">
        <v>40</v>
      </c>
      <c r="D45" s="83">
        <v>35</v>
      </c>
      <c r="E45" s="83"/>
      <c r="F45" s="83"/>
      <c r="G45" s="83"/>
      <c r="H45" s="83">
        <v>35</v>
      </c>
      <c r="I45" s="83"/>
      <c r="J45" s="83"/>
      <c r="K45" s="83"/>
      <c r="L45" s="83"/>
      <c r="M45" s="83"/>
      <c r="N45" s="83"/>
    </row>
    <row r="46" spans="1:14" s="32" customFormat="1" ht="24" customHeight="1">
      <c r="A46" s="82">
        <v>4</v>
      </c>
      <c r="B46" s="83" t="s">
        <v>11</v>
      </c>
      <c r="C46" s="82">
        <v>40</v>
      </c>
      <c r="D46" s="83">
        <v>35</v>
      </c>
      <c r="E46" s="83"/>
      <c r="F46" s="83"/>
      <c r="G46" s="83"/>
      <c r="H46" s="83">
        <v>35</v>
      </c>
      <c r="I46" s="83"/>
      <c r="J46" s="83"/>
      <c r="K46" s="83"/>
      <c r="L46" s="83"/>
      <c r="M46" s="83"/>
      <c r="N46" s="83"/>
    </row>
    <row r="47" spans="1:14" s="32" customFormat="1" ht="24" customHeight="1">
      <c r="A47" s="82">
        <v>5</v>
      </c>
      <c r="B47" s="83" t="s">
        <v>12</v>
      </c>
      <c r="C47" s="82">
        <v>45</v>
      </c>
      <c r="D47" s="83">
        <v>35</v>
      </c>
      <c r="E47" s="83"/>
      <c r="F47" s="83"/>
      <c r="G47" s="83"/>
      <c r="H47" s="83">
        <v>35</v>
      </c>
      <c r="I47" s="83"/>
      <c r="J47" s="83"/>
      <c r="K47" s="83"/>
      <c r="L47" s="83"/>
      <c r="M47" s="83"/>
      <c r="N47" s="83"/>
    </row>
    <row r="48" spans="1:14" s="32" customFormat="1" ht="24" customHeight="1">
      <c r="A48" s="82">
        <v>6</v>
      </c>
      <c r="B48" s="83" t="s">
        <v>13</v>
      </c>
      <c r="C48" s="82">
        <v>45</v>
      </c>
      <c r="D48" s="83">
        <v>40</v>
      </c>
      <c r="E48" s="83"/>
      <c r="F48" s="83"/>
      <c r="G48" s="83"/>
      <c r="H48" s="83">
        <v>35</v>
      </c>
      <c r="I48" s="83"/>
      <c r="J48" s="83"/>
      <c r="K48" s="83"/>
      <c r="L48" s="83"/>
      <c r="M48" s="83"/>
      <c r="N48" s="83"/>
    </row>
    <row r="49" spans="1:14" s="32" customFormat="1" ht="24" customHeight="1">
      <c r="A49" s="82">
        <v>7</v>
      </c>
      <c r="B49" s="83" t="s">
        <v>14</v>
      </c>
      <c r="C49" s="82">
        <v>45</v>
      </c>
      <c r="D49" s="83">
        <v>40</v>
      </c>
      <c r="E49" s="83"/>
      <c r="F49" s="83"/>
      <c r="G49" s="83"/>
      <c r="H49" s="83">
        <v>35</v>
      </c>
      <c r="I49" s="83"/>
      <c r="J49" s="83"/>
      <c r="K49" s="83"/>
      <c r="L49" s="83"/>
      <c r="M49" s="83"/>
      <c r="N49" s="83"/>
    </row>
    <row r="50" spans="1:14" s="32" customFormat="1" ht="24" customHeight="1">
      <c r="A50" s="82">
        <v>8</v>
      </c>
      <c r="B50" s="83" t="s">
        <v>15</v>
      </c>
      <c r="C50" s="82">
        <v>45</v>
      </c>
      <c r="D50" s="83">
        <v>40</v>
      </c>
      <c r="E50" s="83"/>
      <c r="F50" s="83"/>
      <c r="G50" s="83"/>
      <c r="H50" s="83">
        <v>35</v>
      </c>
      <c r="I50" s="83"/>
      <c r="J50" s="83"/>
      <c r="K50" s="83"/>
      <c r="L50" s="83"/>
      <c r="M50" s="83"/>
      <c r="N50" s="83"/>
    </row>
    <row r="51" spans="1:14" s="32" customFormat="1" ht="24" customHeight="1">
      <c r="A51" s="82">
        <v>9</v>
      </c>
      <c r="B51" s="83" t="s">
        <v>16</v>
      </c>
      <c r="C51" s="82">
        <v>45</v>
      </c>
      <c r="D51" s="83">
        <v>40</v>
      </c>
      <c r="E51" s="83"/>
      <c r="F51" s="83"/>
      <c r="G51" s="83"/>
      <c r="H51" s="83">
        <v>35</v>
      </c>
      <c r="I51" s="83"/>
      <c r="J51" s="83"/>
      <c r="K51" s="83"/>
      <c r="L51" s="83"/>
      <c r="M51" s="83"/>
      <c r="N51" s="83"/>
    </row>
    <row r="52" spans="1:14" s="32" customFormat="1" ht="24" customHeight="1">
      <c r="A52" s="82">
        <v>10</v>
      </c>
      <c r="B52" s="83" t="s">
        <v>17</v>
      </c>
      <c r="C52" s="82">
        <v>45</v>
      </c>
      <c r="D52" s="83">
        <v>40</v>
      </c>
      <c r="E52" s="83"/>
      <c r="F52" s="83"/>
      <c r="G52" s="83"/>
      <c r="H52" s="83">
        <v>40</v>
      </c>
      <c r="I52" s="83"/>
      <c r="J52" s="83"/>
      <c r="K52" s="83"/>
      <c r="L52" s="83"/>
      <c r="M52" s="83"/>
      <c r="N52" s="83"/>
    </row>
    <row r="53" spans="1:14" s="32" customFormat="1" ht="24" customHeight="1">
      <c r="A53" s="82">
        <v>11</v>
      </c>
      <c r="B53" s="83" t="s">
        <v>18</v>
      </c>
      <c r="C53" s="82">
        <v>45</v>
      </c>
      <c r="D53" s="83">
        <v>40</v>
      </c>
      <c r="E53" s="83"/>
      <c r="F53" s="83"/>
      <c r="G53" s="83"/>
      <c r="H53" s="83">
        <v>40</v>
      </c>
      <c r="I53" s="83"/>
      <c r="J53" s="83"/>
      <c r="K53" s="83"/>
      <c r="L53" s="83"/>
      <c r="M53" s="83"/>
      <c r="N53" s="83"/>
    </row>
    <row r="54" spans="1:14" s="32" customFormat="1" ht="24" customHeight="1">
      <c r="A54" s="82">
        <v>12</v>
      </c>
      <c r="B54" s="83" t="s">
        <v>45</v>
      </c>
      <c r="C54" s="82">
        <v>40</v>
      </c>
      <c r="D54" s="83">
        <v>40</v>
      </c>
      <c r="E54" s="83"/>
      <c r="F54" s="83"/>
      <c r="G54" s="83"/>
      <c r="H54" s="83">
        <v>40</v>
      </c>
      <c r="I54" s="83"/>
      <c r="J54" s="83"/>
      <c r="K54" s="83"/>
      <c r="L54" s="83"/>
      <c r="M54" s="83"/>
      <c r="N54" s="83"/>
    </row>
    <row r="55" spans="1:14" s="32" customFormat="1" ht="24" customHeight="1">
      <c r="A55" s="82">
        <v>13</v>
      </c>
      <c r="B55" s="83" t="s">
        <v>46</v>
      </c>
      <c r="C55" s="82">
        <v>40</v>
      </c>
      <c r="D55" s="83">
        <v>35</v>
      </c>
      <c r="E55" s="83"/>
      <c r="F55" s="83"/>
      <c r="G55" s="83"/>
      <c r="H55" s="83">
        <v>35</v>
      </c>
      <c r="I55" s="83"/>
      <c r="J55" s="83"/>
      <c r="K55" s="83"/>
      <c r="L55" s="83"/>
      <c r="M55" s="83"/>
      <c r="N55" s="83"/>
    </row>
    <row r="56" spans="1:14" s="32" customFormat="1" ht="24" customHeight="1">
      <c r="A56" s="82">
        <v>14</v>
      </c>
      <c r="B56" s="83" t="s">
        <v>21</v>
      </c>
      <c r="C56" s="82">
        <v>33</v>
      </c>
      <c r="D56" s="83"/>
      <c r="E56" s="83">
        <v>30</v>
      </c>
      <c r="F56" s="83"/>
      <c r="G56" s="83">
        <v>30</v>
      </c>
      <c r="H56" s="84"/>
      <c r="I56" s="83"/>
      <c r="J56" s="83"/>
      <c r="K56" s="83"/>
      <c r="L56" s="84"/>
      <c r="M56" s="83"/>
      <c r="N56" s="83"/>
    </row>
    <row r="57" spans="1:14" s="32" customFormat="1" ht="24" customHeight="1">
      <c r="A57" s="82">
        <v>15</v>
      </c>
      <c r="B57" s="83" t="s">
        <v>47</v>
      </c>
      <c r="C57" s="82">
        <v>40</v>
      </c>
      <c r="D57" s="83"/>
      <c r="E57" s="83">
        <v>30</v>
      </c>
      <c r="F57" s="83"/>
      <c r="G57" s="83">
        <v>37</v>
      </c>
      <c r="H57" s="83"/>
      <c r="I57" s="83"/>
      <c r="J57" s="83"/>
      <c r="K57" s="83"/>
      <c r="L57" s="83"/>
      <c r="M57" s="83"/>
      <c r="N57" s="83"/>
    </row>
    <row r="58" spans="1:14" s="32" customFormat="1" ht="24" customHeight="1">
      <c r="A58" s="82">
        <v>16</v>
      </c>
      <c r="B58" s="83" t="s">
        <v>48</v>
      </c>
      <c r="C58" s="82">
        <v>40</v>
      </c>
      <c r="D58" s="83"/>
      <c r="E58" s="83">
        <v>35</v>
      </c>
      <c r="F58" s="83"/>
      <c r="G58" s="83">
        <v>37</v>
      </c>
      <c r="H58" s="83"/>
      <c r="I58" s="83"/>
      <c r="J58" s="83"/>
      <c r="K58" s="83"/>
      <c r="L58" s="83"/>
      <c r="M58" s="83"/>
      <c r="N58" s="83"/>
    </row>
    <row r="59" spans="1:14" s="32" customFormat="1" ht="24" customHeight="1">
      <c r="A59" s="82">
        <v>17</v>
      </c>
      <c r="B59" s="83" t="s">
        <v>29</v>
      </c>
      <c r="C59" s="82">
        <v>33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s="32" customFormat="1" ht="24" customHeight="1">
      <c r="A60" s="82">
        <v>18</v>
      </c>
      <c r="B60" s="83" t="s">
        <v>22</v>
      </c>
      <c r="C60" s="82">
        <v>33</v>
      </c>
      <c r="D60" s="83"/>
      <c r="E60" s="83">
        <v>30</v>
      </c>
      <c r="F60" s="83"/>
      <c r="G60" s="83"/>
      <c r="H60" s="83"/>
      <c r="I60" s="83"/>
      <c r="J60" s="83"/>
      <c r="K60" s="83"/>
      <c r="L60" s="83"/>
      <c r="M60" s="83"/>
      <c r="N60" s="83"/>
    </row>
    <row r="61" spans="1:14" s="32" customFormat="1" ht="24" customHeight="1">
      <c r="A61" s="82">
        <v>19</v>
      </c>
      <c r="B61" s="83" t="s">
        <v>23</v>
      </c>
      <c r="C61" s="82">
        <v>33</v>
      </c>
      <c r="D61" s="83"/>
      <c r="E61" s="83"/>
      <c r="F61" s="83">
        <v>30</v>
      </c>
      <c r="G61" s="83"/>
      <c r="H61" s="83"/>
      <c r="I61" s="83"/>
      <c r="J61" s="83"/>
      <c r="K61" s="83"/>
      <c r="L61" s="83"/>
      <c r="M61" s="83"/>
      <c r="N61" s="83"/>
    </row>
    <row r="62" spans="1:14" s="32" customFormat="1" ht="24" customHeight="1">
      <c r="A62" s="82">
        <v>20</v>
      </c>
      <c r="B62" s="83" t="s">
        <v>28</v>
      </c>
      <c r="C62" s="82">
        <v>33</v>
      </c>
      <c r="D62" s="83"/>
      <c r="E62" s="83"/>
      <c r="F62" s="83">
        <v>30</v>
      </c>
      <c r="G62" s="83"/>
      <c r="H62" s="83"/>
      <c r="I62" s="83"/>
      <c r="J62" s="83"/>
      <c r="K62" s="83"/>
      <c r="L62" s="83"/>
      <c r="M62" s="83"/>
      <c r="N62" s="83"/>
    </row>
    <row r="63" spans="1:14" s="32" customFormat="1" ht="24" customHeight="1">
      <c r="A63" s="82">
        <v>21</v>
      </c>
      <c r="B63" s="83" t="s">
        <v>27</v>
      </c>
      <c r="C63" s="82">
        <v>33</v>
      </c>
      <c r="D63" s="83"/>
      <c r="E63" s="83"/>
      <c r="F63" s="83">
        <v>30</v>
      </c>
      <c r="G63" s="83"/>
      <c r="H63" s="83"/>
      <c r="I63" s="83"/>
      <c r="J63" s="83"/>
      <c r="K63" s="83"/>
      <c r="L63" s="83"/>
      <c r="M63" s="83"/>
      <c r="N63" s="83"/>
    </row>
    <row r="64" spans="1:14" s="32" customFormat="1" ht="24" customHeight="1">
      <c r="A64" s="82">
        <v>22</v>
      </c>
      <c r="B64" s="83" t="s">
        <v>49</v>
      </c>
      <c r="C64" s="82">
        <v>45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s="32" customFormat="1" ht="24" customHeight="1">
      <c r="A65" s="82">
        <v>23</v>
      </c>
      <c r="B65" s="83" t="s">
        <v>52</v>
      </c>
      <c r="C65" s="82">
        <v>45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s="32" customFormat="1" ht="24" customHeight="1">
      <c r="A66" s="82">
        <v>24</v>
      </c>
      <c r="B66" s="83" t="s">
        <v>50</v>
      </c>
      <c r="C66" s="82">
        <v>45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s="32" customFormat="1" ht="24" customHeight="1">
      <c r="A67" s="82">
        <v>25</v>
      </c>
      <c r="B67" s="83" t="s">
        <v>53</v>
      </c>
      <c r="C67" s="82">
        <v>45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s="32" customFormat="1" ht="24" customHeight="1">
      <c r="A68" s="82">
        <v>26</v>
      </c>
      <c r="B68" s="83" t="s">
        <v>51</v>
      </c>
      <c r="C68" s="82">
        <v>45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4" s="32" customFormat="1" ht="24" customHeight="1">
      <c r="A69" s="82">
        <v>27</v>
      </c>
      <c r="B69" s="83" t="s">
        <v>54</v>
      </c>
      <c r="C69" s="82">
        <v>45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</row>
    <row r="70" spans="1:14" s="32" customFormat="1" ht="24" customHeight="1">
      <c r="A70" s="82">
        <v>28</v>
      </c>
      <c r="B70" s="83" t="s">
        <v>19</v>
      </c>
      <c r="C70" s="82">
        <v>50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1:14" s="32" customFormat="1" ht="24" customHeight="1">
      <c r="A71" s="82">
        <v>29</v>
      </c>
      <c r="B71" s="83" t="s">
        <v>20</v>
      </c>
      <c r="C71" s="82">
        <v>50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4" s="20" customFormat="1" ht="21.75" customHeight="1">
      <c r="A72" s="85"/>
      <c r="B72" s="85"/>
      <c r="C72" s="85">
        <f aca="true" t="shared" si="1" ref="C72:H72">SUM(C43:C71)</f>
        <v>1203</v>
      </c>
      <c r="D72" s="83">
        <f t="shared" si="1"/>
        <v>455</v>
      </c>
      <c r="E72" s="83">
        <f t="shared" si="1"/>
        <v>125</v>
      </c>
      <c r="F72" s="83">
        <f t="shared" si="1"/>
        <v>90</v>
      </c>
      <c r="G72" s="83">
        <f t="shared" si="1"/>
        <v>104</v>
      </c>
      <c r="H72" s="83">
        <f t="shared" si="1"/>
        <v>435</v>
      </c>
      <c r="I72" s="86"/>
      <c r="J72" s="86"/>
      <c r="K72" s="86"/>
      <c r="L72" s="86"/>
      <c r="M72" s="86"/>
      <c r="N72" s="86"/>
    </row>
    <row r="73" spans="6:14" ht="21" customHeight="1">
      <c r="F73" s="22"/>
      <c r="G73" s="22"/>
      <c r="H73" s="22"/>
      <c r="I73" s="22"/>
      <c r="J73" s="22"/>
      <c r="K73" s="22"/>
      <c r="L73" s="22"/>
      <c r="M73" s="22"/>
      <c r="N73" s="22"/>
    </row>
    <row r="74" spans="1:14" s="32" customFormat="1" ht="26.25" customHeight="1">
      <c r="A74" s="119" t="s">
        <v>1</v>
      </c>
      <c r="B74" s="119" t="s">
        <v>24</v>
      </c>
      <c r="C74" s="73" t="s">
        <v>33</v>
      </c>
      <c r="D74" s="73" t="s">
        <v>154</v>
      </c>
      <c r="E74" s="73"/>
      <c r="F74" s="73"/>
      <c r="G74" s="73"/>
      <c r="H74" s="73"/>
      <c r="I74" s="124" t="s">
        <v>153</v>
      </c>
      <c r="J74" s="124"/>
      <c r="K74" s="124"/>
      <c r="L74" s="124"/>
      <c r="M74" s="124"/>
      <c r="N74" s="124"/>
    </row>
    <row r="75" spans="1:14" s="32" customFormat="1" ht="26.25" customHeight="1">
      <c r="A75" s="119"/>
      <c r="B75" s="119"/>
      <c r="C75" s="33" t="s">
        <v>31</v>
      </c>
      <c r="D75" s="33" t="s">
        <v>71</v>
      </c>
      <c r="E75" s="33" t="s">
        <v>70</v>
      </c>
      <c r="F75" s="33" t="s">
        <v>69</v>
      </c>
      <c r="G75" s="33"/>
      <c r="H75" s="33"/>
      <c r="I75" s="33" t="s">
        <v>68</v>
      </c>
      <c r="J75" s="33" t="s">
        <v>67</v>
      </c>
      <c r="K75" s="33"/>
      <c r="L75" s="33"/>
      <c r="M75" s="33"/>
      <c r="N75" s="33"/>
    </row>
    <row r="76" spans="1:14" s="32" customFormat="1" ht="26.25" customHeight="1">
      <c r="A76" s="120"/>
      <c r="B76" s="120"/>
      <c r="C76" s="33" t="s">
        <v>32</v>
      </c>
      <c r="D76" s="33">
        <v>154</v>
      </c>
      <c r="E76" s="33">
        <v>146</v>
      </c>
      <c r="F76" s="33">
        <v>416</v>
      </c>
      <c r="G76" s="33"/>
      <c r="H76" s="81">
        <f>SUM(D76:F76)</f>
        <v>716</v>
      </c>
      <c r="I76" s="33">
        <v>280</v>
      </c>
      <c r="J76" s="33">
        <v>480</v>
      </c>
      <c r="K76" s="33"/>
      <c r="L76" s="33"/>
      <c r="M76" s="33"/>
      <c r="N76" s="81">
        <f>SUM(I76:J76)</f>
        <v>760</v>
      </c>
    </row>
    <row r="77" spans="1:14" s="32" customFormat="1" ht="24" customHeight="1">
      <c r="A77" s="82">
        <v>1</v>
      </c>
      <c r="B77" s="83" t="s">
        <v>8</v>
      </c>
      <c r="C77" s="82">
        <v>40</v>
      </c>
      <c r="D77" s="83"/>
      <c r="E77" s="83"/>
      <c r="F77" s="83">
        <v>35</v>
      </c>
      <c r="G77" s="84"/>
      <c r="H77" s="83"/>
      <c r="I77" s="83"/>
      <c r="J77" s="83">
        <v>35</v>
      </c>
      <c r="K77" s="83"/>
      <c r="L77" s="83"/>
      <c r="M77" s="84"/>
      <c r="N77" s="83"/>
    </row>
    <row r="78" spans="1:14" s="32" customFormat="1" ht="24" customHeight="1">
      <c r="A78" s="82">
        <v>2</v>
      </c>
      <c r="B78" s="83" t="s">
        <v>9</v>
      </c>
      <c r="C78" s="82">
        <v>40</v>
      </c>
      <c r="D78" s="83"/>
      <c r="E78" s="83"/>
      <c r="F78" s="83">
        <v>35</v>
      </c>
      <c r="G78" s="83"/>
      <c r="H78" s="83"/>
      <c r="I78" s="83"/>
      <c r="J78" s="83">
        <v>35</v>
      </c>
      <c r="K78" s="83"/>
      <c r="L78" s="83"/>
      <c r="M78" s="83"/>
      <c r="N78" s="83"/>
    </row>
    <row r="79" spans="1:14" s="32" customFormat="1" ht="24" customHeight="1">
      <c r="A79" s="82">
        <v>3</v>
      </c>
      <c r="B79" s="83" t="s">
        <v>10</v>
      </c>
      <c r="C79" s="82">
        <v>40</v>
      </c>
      <c r="D79" s="83"/>
      <c r="E79" s="83"/>
      <c r="F79" s="83">
        <v>35</v>
      </c>
      <c r="G79" s="83"/>
      <c r="H79" s="83"/>
      <c r="I79" s="83"/>
      <c r="J79" s="83">
        <v>35</v>
      </c>
      <c r="K79" s="83"/>
      <c r="L79" s="83"/>
      <c r="M79" s="83"/>
      <c r="N79" s="83"/>
    </row>
    <row r="80" spans="1:14" s="32" customFormat="1" ht="24" customHeight="1">
      <c r="A80" s="82">
        <v>4</v>
      </c>
      <c r="B80" s="83" t="s">
        <v>11</v>
      </c>
      <c r="C80" s="82">
        <v>40</v>
      </c>
      <c r="D80" s="83"/>
      <c r="E80" s="83"/>
      <c r="F80" s="83">
        <v>35</v>
      </c>
      <c r="G80" s="83"/>
      <c r="H80" s="83"/>
      <c r="I80" s="83"/>
      <c r="J80" s="83">
        <v>35</v>
      </c>
      <c r="K80" s="83"/>
      <c r="L80" s="83"/>
      <c r="M80" s="83"/>
      <c r="N80" s="83"/>
    </row>
    <row r="81" spans="1:14" s="32" customFormat="1" ht="24" customHeight="1">
      <c r="A81" s="82">
        <v>5</v>
      </c>
      <c r="B81" s="83" t="s">
        <v>12</v>
      </c>
      <c r="C81" s="82">
        <v>45</v>
      </c>
      <c r="D81" s="83"/>
      <c r="E81" s="83"/>
      <c r="F81" s="83">
        <v>40</v>
      </c>
      <c r="G81" s="83"/>
      <c r="H81" s="83"/>
      <c r="I81" s="83"/>
      <c r="J81" s="83">
        <v>45</v>
      </c>
      <c r="K81" s="83"/>
      <c r="L81" s="83"/>
      <c r="M81" s="83"/>
      <c r="N81" s="83"/>
    </row>
    <row r="82" spans="1:14" s="32" customFormat="1" ht="24" customHeight="1">
      <c r="A82" s="82">
        <v>6</v>
      </c>
      <c r="B82" s="83" t="s">
        <v>13</v>
      </c>
      <c r="C82" s="82">
        <v>45</v>
      </c>
      <c r="D82" s="83"/>
      <c r="E82" s="83"/>
      <c r="F82" s="83">
        <v>40</v>
      </c>
      <c r="G82" s="83"/>
      <c r="H82" s="83"/>
      <c r="I82" s="83"/>
      <c r="J82" s="83">
        <v>45</v>
      </c>
      <c r="K82" s="83"/>
      <c r="L82" s="83"/>
      <c r="M82" s="83"/>
      <c r="N82" s="83"/>
    </row>
    <row r="83" spans="1:14" s="32" customFormat="1" ht="24" customHeight="1">
      <c r="A83" s="82">
        <v>7</v>
      </c>
      <c r="B83" s="83" t="s">
        <v>14</v>
      </c>
      <c r="C83" s="82">
        <v>45</v>
      </c>
      <c r="D83" s="83"/>
      <c r="E83" s="83"/>
      <c r="F83" s="83">
        <v>40</v>
      </c>
      <c r="G83" s="83"/>
      <c r="H83" s="83"/>
      <c r="I83" s="83"/>
      <c r="J83" s="83">
        <v>45</v>
      </c>
      <c r="K83" s="83"/>
      <c r="L83" s="83"/>
      <c r="M83" s="83"/>
      <c r="N83" s="83"/>
    </row>
    <row r="84" spans="1:14" s="32" customFormat="1" ht="24" customHeight="1">
      <c r="A84" s="82">
        <v>8</v>
      </c>
      <c r="B84" s="83" t="s">
        <v>15</v>
      </c>
      <c r="C84" s="82">
        <v>45</v>
      </c>
      <c r="D84" s="83"/>
      <c r="E84" s="83"/>
      <c r="F84" s="83">
        <v>40</v>
      </c>
      <c r="G84" s="83"/>
      <c r="H84" s="83"/>
      <c r="I84" s="83"/>
      <c r="J84" s="83">
        <v>45</v>
      </c>
      <c r="K84" s="83"/>
      <c r="L84" s="83"/>
      <c r="M84" s="83"/>
      <c r="N84" s="83"/>
    </row>
    <row r="85" spans="1:14" s="32" customFormat="1" ht="24" customHeight="1">
      <c r="A85" s="82">
        <v>9</v>
      </c>
      <c r="B85" s="83" t="s">
        <v>16</v>
      </c>
      <c r="C85" s="82">
        <v>45</v>
      </c>
      <c r="D85" s="83"/>
      <c r="E85" s="83"/>
      <c r="F85" s="83">
        <v>40</v>
      </c>
      <c r="G85" s="83"/>
      <c r="H85" s="83"/>
      <c r="I85" s="83"/>
      <c r="J85" s="83">
        <v>45</v>
      </c>
      <c r="K85" s="83"/>
      <c r="L85" s="83"/>
      <c r="M85" s="83"/>
      <c r="N85" s="83"/>
    </row>
    <row r="86" spans="1:14" s="32" customFormat="1" ht="24" customHeight="1">
      <c r="A86" s="82">
        <v>10</v>
      </c>
      <c r="B86" s="83" t="s">
        <v>17</v>
      </c>
      <c r="C86" s="82">
        <v>45</v>
      </c>
      <c r="D86" s="83"/>
      <c r="E86" s="83"/>
      <c r="F86" s="83">
        <v>40</v>
      </c>
      <c r="G86" s="83"/>
      <c r="H86" s="83"/>
      <c r="I86" s="83"/>
      <c r="J86" s="83">
        <v>45</v>
      </c>
      <c r="K86" s="83"/>
      <c r="L86" s="83"/>
      <c r="M86" s="83"/>
      <c r="N86" s="83"/>
    </row>
    <row r="87" spans="1:14" s="32" customFormat="1" ht="24" customHeight="1">
      <c r="A87" s="82">
        <v>11</v>
      </c>
      <c r="B87" s="83" t="s">
        <v>18</v>
      </c>
      <c r="C87" s="82">
        <v>45</v>
      </c>
      <c r="D87" s="83"/>
      <c r="E87" s="83"/>
      <c r="F87" s="83">
        <v>40</v>
      </c>
      <c r="G87" s="83"/>
      <c r="H87" s="83"/>
      <c r="I87" s="83"/>
      <c r="J87" s="83">
        <v>45</v>
      </c>
      <c r="K87" s="83"/>
      <c r="L87" s="83"/>
      <c r="M87" s="83"/>
      <c r="N87" s="83"/>
    </row>
    <row r="88" spans="1:14" s="32" customFormat="1" ht="24" customHeight="1">
      <c r="A88" s="82">
        <v>12</v>
      </c>
      <c r="B88" s="83" t="s">
        <v>45</v>
      </c>
      <c r="C88" s="82">
        <v>40</v>
      </c>
      <c r="D88" s="83">
        <v>40</v>
      </c>
      <c r="E88" s="83"/>
      <c r="F88" s="83"/>
      <c r="G88" s="83"/>
      <c r="H88" s="83"/>
      <c r="I88" s="83">
        <v>40</v>
      </c>
      <c r="J88" s="83"/>
      <c r="K88" s="83"/>
      <c r="L88" s="83"/>
      <c r="M88" s="83"/>
      <c r="N88" s="83"/>
    </row>
    <row r="89" spans="1:14" s="32" customFormat="1" ht="24" customHeight="1">
      <c r="A89" s="82">
        <v>13</v>
      </c>
      <c r="B89" s="83" t="s">
        <v>46</v>
      </c>
      <c r="C89" s="82">
        <v>40</v>
      </c>
      <c r="D89" s="83">
        <v>40</v>
      </c>
      <c r="E89" s="83"/>
      <c r="F89" s="83"/>
      <c r="G89" s="83"/>
      <c r="H89" s="83"/>
      <c r="I89" s="83">
        <v>40</v>
      </c>
      <c r="J89" s="83"/>
      <c r="K89" s="83"/>
      <c r="L89" s="83"/>
      <c r="M89" s="83"/>
      <c r="N89" s="83"/>
    </row>
    <row r="90" spans="1:14" s="32" customFormat="1" ht="24" customHeight="1">
      <c r="A90" s="82">
        <v>14</v>
      </c>
      <c r="B90" s="83" t="s">
        <v>21</v>
      </c>
      <c r="C90" s="82">
        <v>33</v>
      </c>
      <c r="D90" s="83"/>
      <c r="E90" s="83">
        <v>30</v>
      </c>
      <c r="F90" s="83"/>
      <c r="G90" s="84"/>
      <c r="H90" s="83"/>
      <c r="I90" s="83"/>
      <c r="J90" s="83">
        <v>30</v>
      </c>
      <c r="K90" s="83"/>
      <c r="L90" s="83"/>
      <c r="M90" s="84"/>
      <c r="N90" s="83"/>
    </row>
    <row r="91" spans="1:14" s="32" customFormat="1" ht="24" customHeight="1">
      <c r="A91" s="82">
        <v>15</v>
      </c>
      <c r="B91" s="83" t="s">
        <v>47</v>
      </c>
      <c r="C91" s="82">
        <v>40</v>
      </c>
      <c r="D91" s="83">
        <v>40</v>
      </c>
      <c r="E91" s="83"/>
      <c r="F91" s="83"/>
      <c r="G91" s="83"/>
      <c r="H91" s="83"/>
      <c r="I91" s="83">
        <v>40</v>
      </c>
      <c r="J91" s="83"/>
      <c r="K91" s="83"/>
      <c r="L91" s="83"/>
      <c r="M91" s="83"/>
      <c r="N91" s="83"/>
    </row>
    <row r="92" spans="1:14" s="32" customFormat="1" ht="24" customHeight="1">
      <c r="A92" s="82">
        <v>16</v>
      </c>
      <c r="B92" s="83" t="s">
        <v>48</v>
      </c>
      <c r="C92" s="82">
        <v>40</v>
      </c>
      <c r="D92" s="83">
        <v>40</v>
      </c>
      <c r="E92" s="83"/>
      <c r="F92" s="83"/>
      <c r="G92" s="83"/>
      <c r="H92" s="83"/>
      <c r="I92" s="83">
        <v>40</v>
      </c>
      <c r="J92" s="83"/>
      <c r="K92" s="83"/>
      <c r="L92" s="83"/>
      <c r="M92" s="83"/>
      <c r="N92" s="83"/>
    </row>
    <row r="93" spans="1:14" s="32" customFormat="1" ht="22.5" customHeight="1">
      <c r="A93" s="82">
        <v>17</v>
      </c>
      <c r="B93" s="83" t="s">
        <v>29</v>
      </c>
      <c r="C93" s="82">
        <v>33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14" s="32" customFormat="1" ht="22.5" customHeight="1">
      <c r="A94" s="82">
        <v>18</v>
      </c>
      <c r="B94" s="83" t="s">
        <v>22</v>
      </c>
      <c r="C94" s="82">
        <v>33</v>
      </c>
      <c r="D94" s="83"/>
      <c r="E94" s="83">
        <v>30</v>
      </c>
      <c r="F94" s="83"/>
      <c r="G94" s="83"/>
      <c r="H94" s="83"/>
      <c r="I94" s="83">
        <v>30</v>
      </c>
      <c r="J94" s="83"/>
      <c r="K94" s="83"/>
      <c r="L94" s="83"/>
      <c r="M94" s="83"/>
      <c r="N94" s="83"/>
    </row>
    <row r="95" spans="1:14" s="32" customFormat="1" ht="22.5" customHeight="1">
      <c r="A95" s="82">
        <v>19</v>
      </c>
      <c r="B95" s="83" t="s">
        <v>23</v>
      </c>
      <c r="C95" s="82">
        <v>33</v>
      </c>
      <c r="D95" s="83"/>
      <c r="E95" s="83">
        <v>30</v>
      </c>
      <c r="F95" s="83"/>
      <c r="G95" s="83"/>
      <c r="H95" s="83"/>
      <c r="I95" s="83">
        <v>30</v>
      </c>
      <c r="J95" s="83"/>
      <c r="K95" s="83"/>
      <c r="L95" s="83"/>
      <c r="M95" s="83"/>
      <c r="N95" s="83"/>
    </row>
    <row r="96" spans="1:14" s="32" customFormat="1" ht="22.5" customHeight="1">
      <c r="A96" s="82">
        <v>20</v>
      </c>
      <c r="B96" s="83" t="s">
        <v>28</v>
      </c>
      <c r="C96" s="82">
        <v>33</v>
      </c>
      <c r="D96" s="83"/>
      <c r="E96" s="83">
        <v>30</v>
      </c>
      <c r="F96" s="83"/>
      <c r="G96" s="83"/>
      <c r="H96" s="83"/>
      <c r="I96" s="83">
        <v>30</v>
      </c>
      <c r="J96" s="83"/>
      <c r="K96" s="83"/>
      <c r="L96" s="83"/>
      <c r="M96" s="83"/>
      <c r="N96" s="83"/>
    </row>
    <row r="97" spans="1:14" s="32" customFormat="1" ht="22.5" customHeight="1">
      <c r="A97" s="82">
        <v>21</v>
      </c>
      <c r="B97" s="83" t="s">
        <v>27</v>
      </c>
      <c r="C97" s="82">
        <v>33</v>
      </c>
      <c r="D97" s="83"/>
      <c r="E97" s="83">
        <v>30</v>
      </c>
      <c r="F97" s="83"/>
      <c r="G97" s="83"/>
      <c r="H97" s="83"/>
      <c r="I97" s="83">
        <v>30</v>
      </c>
      <c r="J97" s="83"/>
      <c r="K97" s="83"/>
      <c r="L97" s="83"/>
      <c r="M97" s="83"/>
      <c r="N97" s="83"/>
    </row>
    <row r="98" spans="1:14" s="32" customFormat="1" ht="24" customHeight="1">
      <c r="A98" s="82">
        <v>22</v>
      </c>
      <c r="B98" s="83" t="s">
        <v>49</v>
      </c>
      <c r="C98" s="82">
        <v>45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s="32" customFormat="1" ht="24" customHeight="1">
      <c r="A99" s="82">
        <v>23</v>
      </c>
      <c r="B99" s="83" t="s">
        <v>52</v>
      </c>
      <c r="C99" s="82">
        <v>45</v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s="32" customFormat="1" ht="24" customHeight="1">
      <c r="A100" s="82">
        <v>24</v>
      </c>
      <c r="B100" s="83" t="s">
        <v>50</v>
      </c>
      <c r="C100" s="82">
        <v>45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s="32" customFormat="1" ht="24" customHeight="1">
      <c r="A101" s="82">
        <v>25</v>
      </c>
      <c r="B101" s="83" t="s">
        <v>53</v>
      </c>
      <c r="C101" s="82">
        <v>45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s="32" customFormat="1" ht="24" customHeight="1">
      <c r="A102" s="82">
        <v>26</v>
      </c>
      <c r="B102" s="83" t="s">
        <v>51</v>
      </c>
      <c r="C102" s="82">
        <v>45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s="32" customFormat="1" ht="24" customHeight="1">
      <c r="A103" s="82">
        <v>27</v>
      </c>
      <c r="B103" s="83" t="s">
        <v>54</v>
      </c>
      <c r="C103" s="82">
        <v>45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s="32" customFormat="1" ht="24" customHeight="1">
      <c r="A104" s="82">
        <v>28</v>
      </c>
      <c r="B104" s="83" t="s">
        <v>19</v>
      </c>
      <c r="C104" s="82">
        <v>50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s="32" customFormat="1" ht="24" customHeight="1">
      <c r="A105" s="82">
        <v>29</v>
      </c>
      <c r="B105" s="83" t="s">
        <v>20</v>
      </c>
      <c r="C105" s="82">
        <v>50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1:14" s="20" customFormat="1" ht="21.75" customHeight="1">
      <c r="A106" s="85"/>
      <c r="B106" s="85"/>
      <c r="C106" s="85">
        <f>SUM(C77:C105)</f>
        <v>1203</v>
      </c>
      <c r="D106" s="86">
        <f>SUM(D77:D105)</f>
        <v>160</v>
      </c>
      <c r="E106" s="86">
        <f aca="true" t="shared" si="2" ref="E106:L106">SUM(E77:E105)</f>
        <v>150</v>
      </c>
      <c r="F106" s="86">
        <f t="shared" si="2"/>
        <v>420</v>
      </c>
      <c r="G106" s="86">
        <f t="shared" si="2"/>
        <v>0</v>
      </c>
      <c r="H106" s="86">
        <f t="shared" si="2"/>
        <v>0</v>
      </c>
      <c r="I106" s="86">
        <f t="shared" si="2"/>
        <v>280</v>
      </c>
      <c r="J106" s="86">
        <f t="shared" si="2"/>
        <v>485</v>
      </c>
      <c r="K106" s="86">
        <f t="shared" si="2"/>
        <v>0</v>
      </c>
      <c r="L106" s="86">
        <f t="shared" si="2"/>
        <v>0</v>
      </c>
      <c r="M106" s="86">
        <f>SUM(M77:M105)</f>
        <v>0</v>
      </c>
      <c r="N106" s="86"/>
    </row>
    <row r="107" spans="6:14" ht="21" customHeight="1"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s="32" customFormat="1" ht="26.25" customHeight="1">
      <c r="A108" s="119" t="s">
        <v>1</v>
      </c>
      <c r="B108" s="119" t="s">
        <v>24</v>
      </c>
      <c r="C108" s="73" t="s">
        <v>33</v>
      </c>
      <c r="D108" s="73" t="s">
        <v>66</v>
      </c>
      <c r="E108" s="73"/>
      <c r="F108" s="73"/>
      <c r="G108" s="73"/>
      <c r="H108" s="73"/>
      <c r="I108" s="124" t="s">
        <v>72</v>
      </c>
      <c r="J108" s="124"/>
      <c r="K108" s="124"/>
      <c r="L108" s="124"/>
      <c r="M108" s="124"/>
      <c r="N108" s="124"/>
    </row>
    <row r="109" spans="1:14" s="32" customFormat="1" ht="26.25" customHeight="1">
      <c r="A109" s="119"/>
      <c r="B109" s="119"/>
      <c r="C109" s="33" t="s">
        <v>31</v>
      </c>
      <c r="D109" s="33" t="s">
        <v>130</v>
      </c>
      <c r="E109" s="33" t="s">
        <v>133</v>
      </c>
      <c r="F109" s="33" t="s">
        <v>134</v>
      </c>
      <c r="G109" s="33"/>
      <c r="H109" s="33"/>
      <c r="I109" s="33" t="s">
        <v>131</v>
      </c>
      <c r="J109" s="33" t="s">
        <v>132</v>
      </c>
      <c r="K109" s="33"/>
      <c r="L109" s="33"/>
      <c r="M109" s="33"/>
      <c r="N109" s="33"/>
    </row>
    <row r="110" spans="1:14" s="32" customFormat="1" ht="26.25" customHeight="1">
      <c r="A110" s="120"/>
      <c r="B110" s="120"/>
      <c r="C110" s="33" t="s">
        <v>32</v>
      </c>
      <c r="D110" s="33">
        <v>197</v>
      </c>
      <c r="E110" s="33">
        <v>229</v>
      </c>
      <c r="F110" s="33">
        <v>389</v>
      </c>
      <c r="G110" s="33"/>
      <c r="H110" s="81"/>
      <c r="I110" s="33">
        <v>132</v>
      </c>
      <c r="J110" s="33">
        <v>574</v>
      </c>
      <c r="K110" s="33"/>
      <c r="L110" s="33"/>
      <c r="M110" s="33"/>
      <c r="N110" s="81">
        <f>SUM(I110:J110)</f>
        <v>706</v>
      </c>
    </row>
    <row r="111" spans="1:14" s="32" customFormat="1" ht="24" customHeight="1">
      <c r="A111" s="82">
        <v>1</v>
      </c>
      <c r="B111" s="83" t="s">
        <v>8</v>
      </c>
      <c r="C111" s="82">
        <v>40</v>
      </c>
      <c r="D111" s="83"/>
      <c r="E111" s="83"/>
      <c r="F111" s="83">
        <v>35</v>
      </c>
      <c r="G111" s="84"/>
      <c r="H111" s="83"/>
      <c r="I111" s="83"/>
      <c r="J111" s="83">
        <v>35</v>
      </c>
      <c r="K111" s="83"/>
      <c r="L111" s="83"/>
      <c r="M111" s="84"/>
      <c r="N111" s="83"/>
    </row>
    <row r="112" spans="1:14" s="32" customFormat="1" ht="24" customHeight="1">
      <c r="A112" s="82">
        <v>2</v>
      </c>
      <c r="B112" s="83" t="s">
        <v>9</v>
      </c>
      <c r="C112" s="82">
        <v>40</v>
      </c>
      <c r="D112" s="83"/>
      <c r="E112" s="83"/>
      <c r="F112" s="83">
        <v>35</v>
      </c>
      <c r="G112" s="83"/>
      <c r="H112" s="83"/>
      <c r="I112" s="83"/>
      <c r="J112" s="83">
        <v>35</v>
      </c>
      <c r="K112" s="83"/>
      <c r="L112" s="83"/>
      <c r="M112" s="83"/>
      <c r="N112" s="83"/>
    </row>
    <row r="113" spans="1:14" s="32" customFormat="1" ht="24" customHeight="1">
      <c r="A113" s="82">
        <v>3</v>
      </c>
      <c r="B113" s="83" t="s">
        <v>10</v>
      </c>
      <c r="C113" s="82">
        <v>40</v>
      </c>
      <c r="D113" s="83"/>
      <c r="E113" s="83"/>
      <c r="F113" s="83">
        <v>35</v>
      </c>
      <c r="G113" s="83"/>
      <c r="H113" s="83"/>
      <c r="I113" s="83"/>
      <c r="J113" s="83">
        <v>35</v>
      </c>
      <c r="K113" s="83"/>
      <c r="L113" s="83"/>
      <c r="M113" s="83"/>
      <c r="N113" s="83"/>
    </row>
    <row r="114" spans="1:14" s="32" customFormat="1" ht="24" customHeight="1">
      <c r="A114" s="82">
        <v>4</v>
      </c>
      <c r="B114" s="83" t="s">
        <v>11</v>
      </c>
      <c r="C114" s="82">
        <v>40</v>
      </c>
      <c r="D114" s="83"/>
      <c r="E114" s="83"/>
      <c r="F114" s="83">
        <v>35</v>
      </c>
      <c r="G114" s="83"/>
      <c r="H114" s="83"/>
      <c r="I114" s="83"/>
      <c r="J114" s="83">
        <v>35</v>
      </c>
      <c r="K114" s="83"/>
      <c r="L114" s="83"/>
      <c r="M114" s="83"/>
      <c r="N114" s="83"/>
    </row>
    <row r="115" spans="1:14" s="32" customFormat="1" ht="24" customHeight="1">
      <c r="A115" s="82">
        <v>5</v>
      </c>
      <c r="B115" s="83" t="s">
        <v>12</v>
      </c>
      <c r="C115" s="82">
        <v>45</v>
      </c>
      <c r="D115" s="83"/>
      <c r="E115" s="83"/>
      <c r="F115" s="83">
        <v>45</v>
      </c>
      <c r="G115" s="83"/>
      <c r="H115" s="83"/>
      <c r="I115" s="83"/>
      <c r="J115" s="83">
        <v>45</v>
      </c>
      <c r="K115" s="83"/>
      <c r="L115" s="83"/>
      <c r="M115" s="83"/>
      <c r="N115" s="83"/>
    </row>
    <row r="116" spans="1:14" s="32" customFormat="1" ht="24" customHeight="1">
      <c r="A116" s="82">
        <v>6</v>
      </c>
      <c r="B116" s="83" t="s">
        <v>13</v>
      </c>
      <c r="C116" s="82">
        <v>45</v>
      </c>
      <c r="D116" s="83"/>
      <c r="E116" s="83"/>
      <c r="F116" s="83">
        <v>45</v>
      </c>
      <c r="G116" s="83"/>
      <c r="H116" s="83"/>
      <c r="I116" s="83"/>
      <c r="J116" s="83">
        <v>45</v>
      </c>
      <c r="K116" s="83"/>
      <c r="L116" s="83"/>
      <c r="M116" s="83"/>
      <c r="N116" s="83"/>
    </row>
    <row r="117" spans="1:14" s="32" customFormat="1" ht="24" customHeight="1">
      <c r="A117" s="82">
        <v>7</v>
      </c>
      <c r="B117" s="83" t="s">
        <v>14</v>
      </c>
      <c r="C117" s="82">
        <v>45</v>
      </c>
      <c r="D117" s="83"/>
      <c r="E117" s="83"/>
      <c r="F117" s="83">
        <v>40</v>
      </c>
      <c r="G117" s="83"/>
      <c r="H117" s="83"/>
      <c r="I117" s="83"/>
      <c r="J117" s="83">
        <v>40</v>
      </c>
      <c r="K117" s="83"/>
      <c r="L117" s="83"/>
      <c r="M117" s="83"/>
      <c r="N117" s="83"/>
    </row>
    <row r="118" spans="1:14" s="32" customFormat="1" ht="24" customHeight="1">
      <c r="A118" s="82">
        <v>8</v>
      </c>
      <c r="B118" s="83" t="s">
        <v>15</v>
      </c>
      <c r="C118" s="82">
        <v>45</v>
      </c>
      <c r="D118" s="83"/>
      <c r="E118" s="83"/>
      <c r="F118" s="83">
        <v>40</v>
      </c>
      <c r="G118" s="83"/>
      <c r="H118" s="83"/>
      <c r="I118" s="83"/>
      <c r="J118" s="83">
        <v>40</v>
      </c>
      <c r="K118" s="83"/>
      <c r="L118" s="83"/>
      <c r="M118" s="83"/>
      <c r="N118" s="83"/>
    </row>
    <row r="119" spans="1:14" s="32" customFormat="1" ht="24" customHeight="1">
      <c r="A119" s="82">
        <v>9</v>
      </c>
      <c r="B119" s="83" t="s">
        <v>16</v>
      </c>
      <c r="C119" s="82">
        <v>45</v>
      </c>
      <c r="D119" s="83"/>
      <c r="E119" s="83"/>
      <c r="F119" s="83">
        <v>40</v>
      </c>
      <c r="G119" s="83"/>
      <c r="H119" s="83"/>
      <c r="I119" s="83"/>
      <c r="J119" s="83">
        <v>40</v>
      </c>
      <c r="K119" s="83"/>
      <c r="L119" s="83"/>
      <c r="M119" s="83"/>
      <c r="N119" s="83"/>
    </row>
    <row r="120" spans="1:14" s="32" customFormat="1" ht="24" customHeight="1">
      <c r="A120" s="82">
        <v>10</v>
      </c>
      <c r="B120" s="83" t="s">
        <v>17</v>
      </c>
      <c r="C120" s="82">
        <v>45</v>
      </c>
      <c r="D120" s="83"/>
      <c r="E120" s="83"/>
      <c r="F120" s="83">
        <v>40</v>
      </c>
      <c r="G120" s="83"/>
      <c r="H120" s="83"/>
      <c r="I120" s="83"/>
      <c r="J120" s="83">
        <v>40</v>
      </c>
      <c r="K120" s="83"/>
      <c r="L120" s="83"/>
      <c r="M120" s="83"/>
      <c r="N120" s="83"/>
    </row>
    <row r="121" spans="1:14" s="32" customFormat="1" ht="24" customHeight="1">
      <c r="A121" s="82">
        <v>11</v>
      </c>
      <c r="B121" s="83" t="s">
        <v>18</v>
      </c>
      <c r="C121" s="82">
        <v>45</v>
      </c>
      <c r="D121" s="83"/>
      <c r="E121" s="83">
        <v>45</v>
      </c>
      <c r="F121" s="83"/>
      <c r="G121" s="83"/>
      <c r="H121" s="83"/>
      <c r="I121" s="83"/>
      <c r="J121" s="83">
        <v>40</v>
      </c>
      <c r="K121" s="83"/>
      <c r="L121" s="83"/>
      <c r="M121" s="83"/>
      <c r="N121" s="83"/>
    </row>
    <row r="122" spans="1:14" s="32" customFormat="1" ht="24" customHeight="1">
      <c r="A122" s="82">
        <v>12</v>
      </c>
      <c r="B122" s="83" t="s">
        <v>45</v>
      </c>
      <c r="C122" s="82">
        <v>40</v>
      </c>
      <c r="D122" s="83"/>
      <c r="E122" s="83">
        <v>40</v>
      </c>
      <c r="F122" s="83"/>
      <c r="G122" s="83"/>
      <c r="H122" s="83"/>
      <c r="I122" s="83"/>
      <c r="J122" s="83">
        <v>40</v>
      </c>
      <c r="K122" s="83"/>
      <c r="L122" s="83"/>
      <c r="M122" s="83"/>
      <c r="N122" s="83"/>
    </row>
    <row r="123" spans="1:14" s="32" customFormat="1" ht="24" customHeight="1">
      <c r="A123" s="82">
        <v>13</v>
      </c>
      <c r="B123" s="83" t="s">
        <v>46</v>
      </c>
      <c r="C123" s="82">
        <v>40</v>
      </c>
      <c r="D123" s="83"/>
      <c r="E123" s="83">
        <v>40</v>
      </c>
      <c r="F123" s="83"/>
      <c r="G123" s="83"/>
      <c r="H123" s="83"/>
      <c r="I123" s="83"/>
      <c r="J123" s="83">
        <v>40</v>
      </c>
      <c r="K123" s="83"/>
      <c r="L123" s="83"/>
      <c r="M123" s="83"/>
      <c r="N123" s="83"/>
    </row>
    <row r="124" spans="1:14" s="32" customFormat="1" ht="24" customHeight="1">
      <c r="A124" s="82">
        <v>14</v>
      </c>
      <c r="B124" s="83" t="s">
        <v>21</v>
      </c>
      <c r="C124" s="82">
        <v>33</v>
      </c>
      <c r="D124" s="83"/>
      <c r="E124" s="83">
        <v>30</v>
      </c>
      <c r="F124" s="83"/>
      <c r="G124" s="84"/>
      <c r="H124" s="83"/>
      <c r="I124" s="83">
        <v>30</v>
      </c>
      <c r="J124" s="83"/>
      <c r="K124" s="83"/>
      <c r="L124" s="83"/>
      <c r="M124" s="84"/>
      <c r="N124" s="83"/>
    </row>
    <row r="125" spans="1:14" s="32" customFormat="1" ht="24" customHeight="1">
      <c r="A125" s="82">
        <v>15</v>
      </c>
      <c r="B125" s="83" t="s">
        <v>47</v>
      </c>
      <c r="C125" s="82">
        <v>40</v>
      </c>
      <c r="D125" s="83"/>
      <c r="E125" s="83">
        <v>35</v>
      </c>
      <c r="F125" s="83"/>
      <c r="G125" s="83"/>
      <c r="H125" s="83"/>
      <c r="I125" s="83"/>
      <c r="J125" s="83">
        <v>40</v>
      </c>
      <c r="K125" s="83"/>
      <c r="L125" s="83"/>
      <c r="M125" s="83"/>
      <c r="N125" s="83"/>
    </row>
    <row r="126" spans="1:14" s="32" customFormat="1" ht="24" customHeight="1">
      <c r="A126" s="82">
        <v>16</v>
      </c>
      <c r="B126" s="83" t="s">
        <v>48</v>
      </c>
      <c r="C126" s="82">
        <v>40</v>
      </c>
      <c r="D126" s="83"/>
      <c r="E126" s="83">
        <v>35</v>
      </c>
      <c r="F126" s="83"/>
      <c r="G126" s="83"/>
      <c r="H126" s="83"/>
      <c r="I126" s="83"/>
      <c r="J126" s="83">
        <v>40</v>
      </c>
      <c r="K126" s="83"/>
      <c r="L126" s="83"/>
      <c r="M126" s="83"/>
      <c r="N126" s="83"/>
    </row>
    <row r="127" spans="1:14" s="32" customFormat="1" ht="22.5" customHeight="1">
      <c r="A127" s="82">
        <v>17</v>
      </c>
      <c r="B127" s="83" t="s">
        <v>29</v>
      </c>
      <c r="C127" s="82">
        <v>33</v>
      </c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1:14" s="32" customFormat="1" ht="22.5" customHeight="1">
      <c r="A128" s="82">
        <v>18</v>
      </c>
      <c r="B128" s="83" t="s">
        <v>22</v>
      </c>
      <c r="C128" s="82">
        <v>33</v>
      </c>
      <c r="D128" s="83">
        <v>33</v>
      </c>
      <c r="E128" s="83"/>
      <c r="F128" s="83"/>
      <c r="G128" s="83"/>
      <c r="H128" s="83"/>
      <c r="I128" s="83">
        <v>30</v>
      </c>
      <c r="J128" s="83"/>
      <c r="K128" s="83"/>
      <c r="L128" s="83"/>
      <c r="M128" s="83"/>
      <c r="N128" s="83"/>
    </row>
    <row r="129" spans="1:14" s="32" customFormat="1" ht="22.5" customHeight="1">
      <c r="A129" s="82">
        <v>19</v>
      </c>
      <c r="B129" s="83" t="s">
        <v>23</v>
      </c>
      <c r="C129" s="82">
        <v>33</v>
      </c>
      <c r="D129" s="83">
        <v>33</v>
      </c>
      <c r="E129" s="83"/>
      <c r="F129" s="83"/>
      <c r="G129" s="83"/>
      <c r="H129" s="83"/>
      <c r="I129" s="83">
        <v>30</v>
      </c>
      <c r="J129" s="83"/>
      <c r="K129" s="83"/>
      <c r="L129" s="83"/>
      <c r="M129" s="83"/>
      <c r="N129" s="83"/>
    </row>
    <row r="130" spans="1:14" s="32" customFormat="1" ht="22.5" customHeight="1">
      <c r="A130" s="82">
        <v>20</v>
      </c>
      <c r="B130" s="83" t="s">
        <v>28</v>
      </c>
      <c r="C130" s="82">
        <v>33</v>
      </c>
      <c r="D130" s="83">
        <v>33</v>
      </c>
      <c r="E130" s="83"/>
      <c r="F130" s="83"/>
      <c r="G130" s="83"/>
      <c r="H130" s="83"/>
      <c r="I130" s="83">
        <v>30</v>
      </c>
      <c r="J130" s="83"/>
      <c r="K130" s="83"/>
      <c r="L130" s="83"/>
      <c r="M130" s="83"/>
      <c r="N130" s="83"/>
    </row>
    <row r="131" spans="1:14" s="32" customFormat="1" ht="22.5" customHeight="1">
      <c r="A131" s="82">
        <v>21</v>
      </c>
      <c r="B131" s="83" t="s">
        <v>27</v>
      </c>
      <c r="C131" s="82">
        <v>33</v>
      </c>
      <c r="D131" s="83">
        <v>33</v>
      </c>
      <c r="E131" s="83"/>
      <c r="F131" s="83"/>
      <c r="G131" s="83"/>
      <c r="H131" s="83"/>
      <c r="I131" s="83">
        <v>30</v>
      </c>
      <c r="J131" s="83"/>
      <c r="K131" s="83"/>
      <c r="L131" s="83"/>
      <c r="M131" s="83"/>
      <c r="N131" s="83"/>
    </row>
    <row r="132" spans="1:14" s="32" customFormat="1" ht="22.5" customHeight="1">
      <c r="A132" s="82">
        <v>22</v>
      </c>
      <c r="B132" s="83" t="s">
        <v>158</v>
      </c>
      <c r="C132" s="82">
        <v>30</v>
      </c>
      <c r="D132" s="83">
        <v>30</v>
      </c>
      <c r="E132" s="83"/>
      <c r="F132" s="83"/>
      <c r="G132" s="83"/>
      <c r="H132" s="83"/>
      <c r="I132" s="83"/>
      <c r="J132" s="83"/>
      <c r="K132" s="83"/>
      <c r="L132" s="83"/>
      <c r="M132" s="83"/>
      <c r="N132" s="83"/>
    </row>
    <row r="133" spans="1:14" s="32" customFormat="1" ht="22.5" customHeight="1">
      <c r="A133" s="82">
        <v>23</v>
      </c>
      <c r="B133" s="83" t="s">
        <v>159</v>
      </c>
      <c r="C133" s="82">
        <v>30</v>
      </c>
      <c r="D133" s="83">
        <v>30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83"/>
    </row>
    <row r="134" spans="1:14" s="20" customFormat="1" ht="21.75" customHeight="1">
      <c r="A134" s="85"/>
      <c r="B134" s="85"/>
      <c r="C134" s="85">
        <f aca="true" t="shared" si="3" ref="C134:M134">SUM(C111:C133)</f>
        <v>893</v>
      </c>
      <c r="D134" s="86">
        <f t="shared" si="3"/>
        <v>192</v>
      </c>
      <c r="E134" s="86">
        <f t="shared" si="3"/>
        <v>225</v>
      </c>
      <c r="F134" s="86">
        <f t="shared" si="3"/>
        <v>390</v>
      </c>
      <c r="G134" s="86">
        <f t="shared" si="3"/>
        <v>0</v>
      </c>
      <c r="H134" s="86">
        <f t="shared" si="3"/>
        <v>0</v>
      </c>
      <c r="I134" s="86">
        <f t="shared" si="3"/>
        <v>150</v>
      </c>
      <c r="J134" s="86">
        <f t="shared" si="3"/>
        <v>590</v>
      </c>
      <c r="K134" s="86">
        <f t="shared" si="3"/>
        <v>0</v>
      </c>
      <c r="L134" s="86">
        <f t="shared" si="3"/>
        <v>0</v>
      </c>
      <c r="M134" s="86">
        <f t="shared" si="3"/>
        <v>0</v>
      </c>
      <c r="N134" s="86"/>
    </row>
    <row r="135" spans="1:14" ht="26.25" customHeight="1">
      <c r="A135" s="34" t="s">
        <v>7</v>
      </c>
      <c r="B135" s="35"/>
      <c r="C135" s="36"/>
      <c r="D135" s="3"/>
      <c r="E135" s="23"/>
      <c r="F135" s="6"/>
      <c r="G135" s="7"/>
      <c r="H135" s="7"/>
      <c r="I135" s="7"/>
      <c r="L135" s="3"/>
      <c r="M135" s="37" t="s">
        <v>25</v>
      </c>
      <c r="N135" s="29"/>
    </row>
    <row r="136" spans="1:14" ht="26.25" customHeight="1">
      <c r="A136" s="38" t="s">
        <v>35</v>
      </c>
      <c r="B136" s="35"/>
      <c r="C136" s="36"/>
      <c r="D136" s="3"/>
      <c r="E136" s="6"/>
      <c r="F136" s="6"/>
      <c r="G136" s="7"/>
      <c r="H136" s="7"/>
      <c r="I136" s="7"/>
      <c r="L136" s="3"/>
      <c r="M136" s="37" t="s">
        <v>26</v>
      </c>
      <c r="N136" s="29"/>
    </row>
    <row r="137" spans="1:14" ht="26.25" customHeight="1">
      <c r="A137" s="38" t="s">
        <v>43</v>
      </c>
      <c r="B137" s="35"/>
      <c r="C137" s="36"/>
      <c r="D137" s="3"/>
      <c r="E137" s="3"/>
      <c r="F137" s="3"/>
      <c r="G137" s="7"/>
      <c r="H137" s="7"/>
      <c r="I137" s="7"/>
      <c r="L137" s="3"/>
      <c r="M137" s="37"/>
      <c r="N137" s="29"/>
    </row>
    <row r="138" spans="1:14" ht="26.25" customHeight="1">
      <c r="A138" s="38" t="s">
        <v>44</v>
      </c>
      <c r="B138" s="38"/>
      <c r="C138" s="3"/>
      <c r="D138" s="3"/>
      <c r="E138" s="3"/>
      <c r="F138" s="3"/>
      <c r="G138" s="7"/>
      <c r="H138" s="7"/>
      <c r="I138" s="7"/>
      <c r="L138" s="3"/>
      <c r="M138" s="37"/>
      <c r="N138" s="29"/>
    </row>
    <row r="139" spans="1:14" ht="26.25" customHeight="1">
      <c r="A139" s="39"/>
      <c r="B139" s="38"/>
      <c r="C139" s="3"/>
      <c r="D139" s="3"/>
      <c r="E139" s="3"/>
      <c r="F139" s="3"/>
      <c r="G139" s="7"/>
      <c r="H139" s="7"/>
      <c r="I139" s="7"/>
      <c r="L139" s="3"/>
      <c r="M139" s="37"/>
      <c r="N139" s="29"/>
    </row>
    <row r="140" spans="1:9" ht="26.25" customHeight="1">
      <c r="A140" s="38"/>
      <c r="B140" s="38"/>
      <c r="C140" s="3"/>
      <c r="D140" s="3"/>
      <c r="E140" s="3"/>
      <c r="F140" s="3"/>
      <c r="G140" s="7"/>
      <c r="H140" s="7"/>
      <c r="I140" s="7"/>
    </row>
    <row r="141" ht="26.25" customHeight="1">
      <c r="M141" s="37" t="s">
        <v>75</v>
      </c>
    </row>
    <row r="142" ht="26.25" customHeight="1"/>
    <row r="177" ht="28.5" customHeight="1" thickBot="1"/>
    <row r="178" spans="4:7" ht="28.5" customHeight="1" thickTop="1">
      <c r="D178" s="125" t="s">
        <v>36</v>
      </c>
      <c r="E178" s="48" t="s">
        <v>31</v>
      </c>
      <c r="G178" s="125" t="s">
        <v>36</v>
      </c>
    </row>
    <row r="179" spans="4:7" ht="28.5" customHeight="1" thickBot="1">
      <c r="D179" s="126"/>
      <c r="E179" s="49" t="s">
        <v>33</v>
      </c>
      <c r="G179" s="126"/>
    </row>
    <row r="180" spans="4:7" ht="28.5" customHeight="1" thickTop="1">
      <c r="D180" s="51">
        <v>41624</v>
      </c>
      <c r="E180" s="52" t="s">
        <v>37</v>
      </c>
      <c r="G180" s="51">
        <v>41624</v>
      </c>
    </row>
    <row r="181" spans="4:7" ht="28.5" customHeight="1">
      <c r="D181" s="53">
        <f aca="true" t="shared" si="4" ref="D181:D207">D180+1</f>
        <v>41625</v>
      </c>
      <c r="E181" s="54" t="s">
        <v>38</v>
      </c>
      <c r="G181" s="53">
        <v>41625</v>
      </c>
    </row>
    <row r="182" spans="4:7" ht="28.5" customHeight="1">
      <c r="D182" s="53">
        <f t="shared" si="4"/>
        <v>41626</v>
      </c>
      <c r="E182" s="54" t="s">
        <v>39</v>
      </c>
      <c r="G182" s="53">
        <v>41626</v>
      </c>
    </row>
    <row r="183" spans="4:7" ht="28.5" customHeight="1">
      <c r="D183" s="55">
        <f t="shared" si="4"/>
        <v>41627</v>
      </c>
      <c r="E183" s="56" t="s">
        <v>40</v>
      </c>
      <c r="G183" s="55">
        <v>41627</v>
      </c>
    </row>
    <row r="184" spans="4:7" ht="28.5" customHeight="1">
      <c r="D184" s="53">
        <f t="shared" si="4"/>
        <v>41628</v>
      </c>
      <c r="E184" s="54" t="s">
        <v>41</v>
      </c>
      <c r="G184" s="53">
        <v>41628</v>
      </c>
    </row>
    <row r="185" spans="4:7" ht="28.5" customHeight="1">
      <c r="D185" s="53">
        <f t="shared" si="4"/>
        <v>41629</v>
      </c>
      <c r="E185" s="54" t="s">
        <v>42</v>
      </c>
      <c r="G185" s="53">
        <v>41629</v>
      </c>
    </row>
    <row r="186" spans="4:7" ht="28.5" customHeight="1">
      <c r="D186" s="57">
        <f t="shared" si="4"/>
        <v>41630</v>
      </c>
      <c r="E186" s="58" t="s">
        <v>0</v>
      </c>
      <c r="G186" s="57">
        <v>41630</v>
      </c>
    </row>
    <row r="187" spans="4:7" ht="28.5" customHeight="1">
      <c r="D187" s="59">
        <f t="shared" si="4"/>
        <v>41631</v>
      </c>
      <c r="E187" s="56" t="s">
        <v>37</v>
      </c>
      <c r="G187" s="59">
        <v>41631</v>
      </c>
    </row>
    <row r="188" spans="4:7" ht="28.5" customHeight="1">
      <c r="D188" s="60">
        <f t="shared" si="4"/>
        <v>41632</v>
      </c>
      <c r="E188" s="54" t="s">
        <v>38</v>
      </c>
      <c r="G188" s="60">
        <v>41632</v>
      </c>
    </row>
    <row r="189" spans="4:7" ht="28.5" customHeight="1">
      <c r="D189" s="60">
        <f t="shared" si="4"/>
        <v>41633</v>
      </c>
      <c r="E189" s="54" t="s">
        <v>39</v>
      </c>
      <c r="G189" s="60">
        <v>41633</v>
      </c>
    </row>
    <row r="190" spans="4:7" ht="28.5" customHeight="1">
      <c r="D190" s="59">
        <f t="shared" si="4"/>
        <v>41634</v>
      </c>
      <c r="E190" s="56" t="s">
        <v>40</v>
      </c>
      <c r="G190" s="59">
        <v>41634</v>
      </c>
    </row>
    <row r="191" spans="4:7" ht="28.5" customHeight="1">
      <c r="D191" s="60">
        <f t="shared" si="4"/>
        <v>41635</v>
      </c>
      <c r="E191" s="54" t="s">
        <v>41</v>
      </c>
      <c r="G191" s="60">
        <v>41635</v>
      </c>
    </row>
    <row r="192" spans="4:7" ht="28.5" customHeight="1">
      <c r="D192" s="60">
        <f t="shared" si="4"/>
        <v>41636</v>
      </c>
      <c r="E192" s="54" t="s">
        <v>42</v>
      </c>
      <c r="G192" s="60">
        <v>41636</v>
      </c>
    </row>
    <row r="193" spans="4:7" ht="28.5" customHeight="1">
      <c r="D193" s="57">
        <f t="shared" si="4"/>
        <v>41637</v>
      </c>
      <c r="E193" s="58" t="s">
        <v>0</v>
      </c>
      <c r="G193" s="57">
        <v>41637</v>
      </c>
    </row>
    <row r="194" spans="4:7" ht="28.5" customHeight="1">
      <c r="D194" s="59">
        <f t="shared" si="4"/>
        <v>41638</v>
      </c>
      <c r="E194" s="56" t="s">
        <v>37</v>
      </c>
      <c r="G194" s="59">
        <v>41638</v>
      </c>
    </row>
    <row r="195" spans="4:7" ht="28.5" customHeight="1">
      <c r="D195" s="60">
        <f t="shared" si="4"/>
        <v>41639</v>
      </c>
      <c r="E195" s="54" t="s">
        <v>38</v>
      </c>
      <c r="G195" s="60">
        <v>41639</v>
      </c>
    </row>
    <row r="196" spans="4:7" ht="28.5" customHeight="1">
      <c r="D196" s="60">
        <f t="shared" si="4"/>
        <v>41640</v>
      </c>
      <c r="E196" s="54" t="s">
        <v>39</v>
      </c>
      <c r="G196" s="60">
        <v>41640</v>
      </c>
    </row>
    <row r="197" spans="4:7" ht="28.5" customHeight="1">
      <c r="D197" s="59">
        <f t="shared" si="4"/>
        <v>41641</v>
      </c>
      <c r="E197" s="56" t="s">
        <v>40</v>
      </c>
      <c r="G197" s="59">
        <v>41641</v>
      </c>
    </row>
    <row r="198" spans="4:7" ht="28.5" customHeight="1">
      <c r="D198" s="59">
        <f t="shared" si="4"/>
        <v>41642</v>
      </c>
      <c r="E198" s="56" t="s">
        <v>41</v>
      </c>
      <c r="G198" s="59">
        <v>41642</v>
      </c>
    </row>
    <row r="199" spans="4:7" ht="28.5" customHeight="1">
      <c r="D199" s="60">
        <f t="shared" si="4"/>
        <v>41643</v>
      </c>
      <c r="E199" s="54" t="s">
        <v>42</v>
      </c>
      <c r="G199" s="60">
        <v>41643</v>
      </c>
    </row>
    <row r="200" spans="4:7" ht="28.5" customHeight="1">
      <c r="D200" s="57">
        <f t="shared" si="4"/>
        <v>41644</v>
      </c>
      <c r="E200" s="58" t="s">
        <v>0</v>
      </c>
      <c r="G200" s="57">
        <v>41644</v>
      </c>
    </row>
    <row r="201" spans="4:7" ht="28.5" customHeight="1">
      <c r="D201" s="59">
        <f t="shared" si="4"/>
        <v>41645</v>
      </c>
      <c r="E201" s="56" t="s">
        <v>37</v>
      </c>
      <c r="G201" s="59">
        <v>41645</v>
      </c>
    </row>
    <row r="202" spans="4:7" ht="28.5" customHeight="1">
      <c r="D202" s="60">
        <f t="shared" si="4"/>
        <v>41646</v>
      </c>
      <c r="E202" s="54" t="s">
        <v>38</v>
      </c>
      <c r="G202" s="60">
        <v>41646</v>
      </c>
    </row>
    <row r="203" spans="4:7" ht="28.5" customHeight="1">
      <c r="D203" s="60">
        <f t="shared" si="4"/>
        <v>41647</v>
      </c>
      <c r="E203" s="54" t="s">
        <v>39</v>
      </c>
      <c r="G203" s="60">
        <v>41647</v>
      </c>
    </row>
    <row r="204" spans="4:7" ht="28.5" customHeight="1">
      <c r="D204" s="59">
        <f t="shared" si="4"/>
        <v>41648</v>
      </c>
      <c r="E204" s="56" t="s">
        <v>40</v>
      </c>
      <c r="G204" s="59">
        <v>41648</v>
      </c>
    </row>
    <row r="205" spans="4:7" ht="28.5" customHeight="1">
      <c r="D205" s="60">
        <f t="shared" si="4"/>
        <v>41649</v>
      </c>
      <c r="E205" s="54" t="s">
        <v>41</v>
      </c>
      <c r="G205" s="60">
        <v>41649</v>
      </c>
    </row>
    <row r="206" spans="4:7" ht="28.5" customHeight="1">
      <c r="D206" s="60">
        <f t="shared" si="4"/>
        <v>41650</v>
      </c>
      <c r="E206" s="54" t="s">
        <v>42</v>
      </c>
      <c r="G206" s="60">
        <v>41650</v>
      </c>
    </row>
    <row r="207" spans="4:7" ht="28.5" customHeight="1">
      <c r="D207" s="57">
        <f t="shared" si="4"/>
        <v>41651</v>
      </c>
      <c r="E207" s="58" t="s">
        <v>0</v>
      </c>
      <c r="G207" s="57">
        <v>41651</v>
      </c>
    </row>
    <row r="208" spans="4:7" ht="28.5" customHeight="1">
      <c r="D208" s="59">
        <f>D207+1</f>
        <v>41652</v>
      </c>
      <c r="E208" s="56" t="s">
        <v>37</v>
      </c>
      <c r="G208" s="59">
        <v>41652</v>
      </c>
    </row>
    <row r="209" spans="4:7" ht="28.5" customHeight="1">
      <c r="D209" s="60">
        <f aca="true" t="shared" si="5" ref="D209:D214">D208+1</f>
        <v>41653</v>
      </c>
      <c r="E209" s="54" t="s">
        <v>38</v>
      </c>
      <c r="G209" s="60">
        <v>41653</v>
      </c>
    </row>
    <row r="210" spans="4:7" ht="28.5" customHeight="1">
      <c r="D210" s="60">
        <f t="shared" si="5"/>
        <v>41654</v>
      </c>
      <c r="E210" s="54" t="s">
        <v>39</v>
      </c>
      <c r="G210" s="60">
        <v>41654</v>
      </c>
    </row>
    <row r="211" spans="4:7" ht="28.5" customHeight="1">
      <c r="D211" s="60">
        <f t="shared" si="5"/>
        <v>41655</v>
      </c>
      <c r="E211" s="54" t="s">
        <v>40</v>
      </c>
      <c r="G211" s="60">
        <v>41655</v>
      </c>
    </row>
    <row r="212" spans="4:7" ht="28.5" customHeight="1">
      <c r="D212" s="60">
        <f t="shared" si="5"/>
        <v>41656</v>
      </c>
      <c r="E212" s="54" t="s">
        <v>41</v>
      </c>
      <c r="G212" s="60">
        <v>41656</v>
      </c>
    </row>
    <row r="213" spans="4:7" ht="28.5" customHeight="1">
      <c r="D213" s="60">
        <f t="shared" si="5"/>
        <v>41657</v>
      </c>
      <c r="E213" s="54" t="s">
        <v>42</v>
      </c>
      <c r="G213" s="60">
        <v>41657</v>
      </c>
    </row>
    <row r="214" spans="4:7" ht="28.5" customHeight="1">
      <c r="D214" s="61">
        <f t="shared" si="5"/>
        <v>41658</v>
      </c>
      <c r="E214" s="62" t="s">
        <v>0</v>
      </c>
      <c r="G214" s="61">
        <v>41658</v>
      </c>
    </row>
    <row r="216" ht="28.5" customHeight="1" thickBot="1"/>
    <row r="217" spans="4:5" ht="28.5" customHeight="1" thickTop="1">
      <c r="D217" s="125" t="s">
        <v>36</v>
      </c>
      <c r="E217" s="48" t="s">
        <v>31</v>
      </c>
    </row>
    <row r="218" spans="4:5" ht="28.5" customHeight="1" thickBot="1">
      <c r="D218" s="126"/>
      <c r="E218" s="49" t="s">
        <v>33</v>
      </c>
    </row>
    <row r="219" spans="4:5" ht="28.5" customHeight="1" thickTop="1">
      <c r="D219" s="51">
        <v>41624</v>
      </c>
      <c r="E219" s="52" t="s">
        <v>37</v>
      </c>
    </row>
    <row r="220" spans="4:5" ht="28.5" customHeight="1">
      <c r="D220" s="55">
        <v>41627</v>
      </c>
      <c r="E220" s="56" t="s">
        <v>40</v>
      </c>
    </row>
    <row r="221" spans="4:5" ht="28.5" customHeight="1">
      <c r="D221" s="59">
        <v>41631</v>
      </c>
      <c r="E221" s="56" t="s">
        <v>37</v>
      </c>
    </row>
    <row r="222" spans="4:5" ht="28.5" customHeight="1">
      <c r="D222" s="59">
        <v>41634</v>
      </c>
      <c r="E222" s="56" t="s">
        <v>40</v>
      </c>
    </row>
    <row r="223" spans="4:5" ht="28.5" customHeight="1">
      <c r="D223" s="59">
        <v>41638</v>
      </c>
      <c r="E223" s="56" t="s">
        <v>37</v>
      </c>
    </row>
    <row r="224" spans="4:5" ht="28.5" customHeight="1">
      <c r="D224" s="59">
        <v>41641</v>
      </c>
      <c r="E224" s="56" t="s">
        <v>40</v>
      </c>
    </row>
    <row r="225" spans="4:5" ht="28.5" customHeight="1">
      <c r="D225" s="59">
        <v>41642</v>
      </c>
      <c r="E225" s="56" t="s">
        <v>41</v>
      </c>
    </row>
    <row r="226" spans="4:5" ht="28.5" customHeight="1">
      <c r="D226" s="59">
        <v>41645</v>
      </c>
      <c r="E226" s="56" t="s">
        <v>37</v>
      </c>
    </row>
    <row r="227" spans="4:5" ht="28.5" customHeight="1">
      <c r="D227" s="59">
        <v>41648</v>
      </c>
      <c r="E227" s="56" t="s">
        <v>40</v>
      </c>
    </row>
    <row r="228" spans="4:5" ht="28.5" customHeight="1">
      <c r="D228" s="59">
        <v>41652</v>
      </c>
      <c r="E228" s="56" t="s">
        <v>37</v>
      </c>
    </row>
    <row r="229" spans="4:5" ht="28.5" customHeight="1">
      <c r="D229" s="59">
        <v>41655</v>
      </c>
      <c r="E229" s="56" t="s">
        <v>40</v>
      </c>
    </row>
    <row r="231" ht="28.5" customHeight="1" thickBot="1"/>
    <row r="232" spans="4:5" ht="28.5" customHeight="1" thickTop="1">
      <c r="D232" s="127" t="s">
        <v>36</v>
      </c>
      <c r="E232" s="63" t="s">
        <v>31</v>
      </c>
    </row>
    <row r="233" spans="4:5" ht="28.5" customHeight="1" thickBot="1">
      <c r="D233" s="128"/>
      <c r="E233" s="49" t="s">
        <v>33</v>
      </c>
    </row>
    <row r="234" spans="4:5" s="64" customFormat="1" ht="28.5" customHeight="1" thickTop="1">
      <c r="D234" s="55">
        <v>41625</v>
      </c>
      <c r="E234" s="56" t="s">
        <v>38</v>
      </c>
    </row>
    <row r="235" spans="4:5" s="64" customFormat="1" ht="28.5" customHeight="1">
      <c r="D235" s="55">
        <v>41628</v>
      </c>
      <c r="E235" s="56" t="s">
        <v>41</v>
      </c>
    </row>
    <row r="236" spans="4:5" s="64" customFormat="1" ht="28.5" customHeight="1">
      <c r="D236" s="59">
        <v>41632</v>
      </c>
      <c r="E236" s="56" t="s">
        <v>38</v>
      </c>
    </row>
    <row r="237" spans="4:5" s="64" customFormat="1" ht="28.5" customHeight="1">
      <c r="D237" s="59">
        <v>41635</v>
      </c>
      <c r="E237" s="56" t="s">
        <v>41</v>
      </c>
    </row>
    <row r="238" spans="4:5" s="64" customFormat="1" ht="28.5" customHeight="1">
      <c r="D238" s="59">
        <v>41639</v>
      </c>
      <c r="E238" s="56" t="s">
        <v>38</v>
      </c>
    </row>
    <row r="239" spans="4:5" s="64" customFormat="1" ht="28.5" customHeight="1">
      <c r="D239" s="59">
        <v>41642</v>
      </c>
      <c r="E239" s="56" t="s">
        <v>41</v>
      </c>
    </row>
    <row r="240" spans="4:5" s="64" customFormat="1" ht="28.5" customHeight="1">
      <c r="D240" s="59">
        <v>41646</v>
      </c>
      <c r="E240" s="56" t="s">
        <v>38</v>
      </c>
    </row>
    <row r="241" spans="4:5" s="64" customFormat="1" ht="28.5" customHeight="1">
      <c r="D241" s="59">
        <v>41649</v>
      </c>
      <c r="E241" s="56" t="s">
        <v>41</v>
      </c>
    </row>
    <row r="242" spans="4:5" s="64" customFormat="1" ht="28.5" customHeight="1">
      <c r="D242" s="59">
        <v>41653</v>
      </c>
      <c r="E242" s="56" t="s">
        <v>38</v>
      </c>
    </row>
    <row r="243" spans="4:5" s="64" customFormat="1" ht="28.5" customHeight="1">
      <c r="D243" s="59">
        <v>41656</v>
      </c>
      <c r="E243" s="56" t="s">
        <v>41</v>
      </c>
    </row>
    <row r="245" ht="28.5" customHeight="1" thickBot="1"/>
    <row r="246" spans="4:5" ht="28.5" customHeight="1" thickTop="1">
      <c r="D246" s="127" t="s">
        <v>36</v>
      </c>
      <c r="E246" s="63" t="s">
        <v>31</v>
      </c>
    </row>
    <row r="247" spans="4:5" ht="28.5" customHeight="1" thickBot="1">
      <c r="D247" s="128"/>
      <c r="E247" s="49" t="s">
        <v>33</v>
      </c>
    </row>
    <row r="248" spans="4:5" ht="28.5" customHeight="1" thickTop="1">
      <c r="D248" s="51">
        <v>41624</v>
      </c>
      <c r="E248" s="52" t="s">
        <v>37</v>
      </c>
    </row>
    <row r="249" spans="4:5" ht="28.5" customHeight="1">
      <c r="D249" s="53">
        <v>41625</v>
      </c>
      <c r="E249" s="54" t="s">
        <v>38</v>
      </c>
    </row>
    <row r="250" spans="4:5" ht="28.5" customHeight="1">
      <c r="D250" s="53">
        <v>41626</v>
      </c>
      <c r="E250" s="54" t="s">
        <v>39</v>
      </c>
    </row>
    <row r="251" spans="4:5" ht="28.5" customHeight="1">
      <c r="D251" s="55">
        <v>41627</v>
      </c>
      <c r="E251" s="56" t="s">
        <v>40</v>
      </c>
    </row>
    <row r="252" spans="4:5" ht="28.5" customHeight="1">
      <c r="D252" s="53">
        <v>41628</v>
      </c>
      <c r="E252" s="54" t="s">
        <v>41</v>
      </c>
    </row>
    <row r="253" spans="4:5" ht="28.5" customHeight="1">
      <c r="D253" s="53">
        <v>41629</v>
      </c>
      <c r="E253" s="54" t="s">
        <v>42</v>
      </c>
    </row>
    <row r="254" spans="4:5" ht="28.5" customHeight="1">
      <c r="D254" s="57">
        <v>41630</v>
      </c>
      <c r="E254" s="58" t="s">
        <v>0</v>
      </c>
    </row>
    <row r="255" spans="4:5" ht="28.5" customHeight="1">
      <c r="D255" s="59">
        <v>41631</v>
      </c>
      <c r="E255" s="56" t="s">
        <v>37</v>
      </c>
    </row>
    <row r="256" spans="4:5" ht="28.5" customHeight="1">
      <c r="D256" s="60">
        <v>41632</v>
      </c>
      <c r="E256" s="54" t="s">
        <v>38</v>
      </c>
    </row>
    <row r="257" spans="4:5" ht="28.5" customHeight="1">
      <c r="D257" s="60">
        <v>41633</v>
      </c>
      <c r="E257" s="54" t="s">
        <v>39</v>
      </c>
    </row>
    <row r="258" spans="4:5" ht="28.5" customHeight="1">
      <c r="D258" s="59">
        <v>41634</v>
      </c>
      <c r="E258" s="56" t="s">
        <v>40</v>
      </c>
    </row>
    <row r="259" spans="4:5" ht="28.5" customHeight="1">
      <c r="D259" s="60">
        <v>41635</v>
      </c>
      <c r="E259" s="54" t="s">
        <v>41</v>
      </c>
    </row>
    <row r="260" spans="4:5" ht="28.5" customHeight="1">
      <c r="D260" s="60">
        <v>41636</v>
      </c>
      <c r="E260" s="54" t="s">
        <v>42</v>
      </c>
    </row>
    <row r="261" spans="4:5" ht="28.5" customHeight="1">
      <c r="D261" s="57">
        <v>41637</v>
      </c>
      <c r="E261" s="58" t="s">
        <v>0</v>
      </c>
    </row>
    <row r="262" spans="4:5" ht="28.5" customHeight="1">
      <c r="D262" s="59">
        <v>41638</v>
      </c>
      <c r="E262" s="56" t="s">
        <v>37</v>
      </c>
    </row>
    <row r="263" spans="4:5" ht="28.5" customHeight="1">
      <c r="D263" s="60">
        <v>41639</v>
      </c>
      <c r="E263" s="54" t="s">
        <v>38</v>
      </c>
    </row>
    <row r="264" spans="4:5" ht="28.5" customHeight="1">
      <c r="D264" s="60">
        <v>41640</v>
      </c>
      <c r="E264" s="54" t="s">
        <v>39</v>
      </c>
    </row>
    <row r="265" spans="4:5" ht="28.5" customHeight="1">
      <c r="D265" s="59">
        <v>41641</v>
      </c>
      <c r="E265" s="56" t="s">
        <v>40</v>
      </c>
    </row>
    <row r="266" spans="4:5" ht="28.5" customHeight="1">
      <c r="D266" s="59">
        <v>41642</v>
      </c>
      <c r="E266" s="56" t="s">
        <v>41</v>
      </c>
    </row>
    <row r="267" spans="4:5" ht="28.5" customHeight="1">
      <c r="D267" s="60">
        <v>41643</v>
      </c>
      <c r="E267" s="54" t="s">
        <v>42</v>
      </c>
    </row>
    <row r="268" spans="4:5" ht="28.5" customHeight="1">
      <c r="D268" s="57">
        <v>41644</v>
      </c>
      <c r="E268" s="58" t="s">
        <v>0</v>
      </c>
    </row>
    <row r="269" spans="4:5" ht="28.5" customHeight="1">
      <c r="D269" s="59">
        <v>41645</v>
      </c>
      <c r="E269" s="56" t="s">
        <v>37</v>
      </c>
    </row>
    <row r="270" spans="4:5" ht="28.5" customHeight="1">
      <c r="D270" s="60">
        <v>41646</v>
      </c>
      <c r="E270" s="54" t="s">
        <v>38</v>
      </c>
    </row>
    <row r="271" spans="4:5" ht="28.5" customHeight="1">
      <c r="D271" s="60">
        <v>41647</v>
      </c>
      <c r="E271" s="54" t="s">
        <v>39</v>
      </c>
    </row>
    <row r="272" spans="4:5" ht="28.5" customHeight="1">
      <c r="D272" s="59">
        <v>41648</v>
      </c>
      <c r="E272" s="56" t="s">
        <v>40</v>
      </c>
    </row>
    <row r="273" spans="4:5" ht="28.5" customHeight="1">
      <c r="D273" s="60">
        <v>41649</v>
      </c>
      <c r="E273" s="54" t="s">
        <v>41</v>
      </c>
    </row>
    <row r="274" spans="4:5" ht="28.5" customHeight="1">
      <c r="D274" s="60">
        <v>41650</v>
      </c>
      <c r="E274" s="54" t="s">
        <v>42</v>
      </c>
    </row>
    <row r="275" spans="4:5" ht="28.5" customHeight="1">
      <c r="D275" s="57">
        <v>41651</v>
      </c>
      <c r="E275" s="58" t="s">
        <v>0</v>
      </c>
    </row>
    <row r="276" spans="4:5" ht="28.5" customHeight="1">
      <c r="D276" s="59">
        <v>41652</v>
      </c>
      <c r="E276" s="56" t="s">
        <v>37</v>
      </c>
    </row>
    <row r="277" spans="4:5" ht="28.5" customHeight="1">
      <c r="D277" s="60">
        <v>41653</v>
      </c>
      <c r="E277" s="54" t="s">
        <v>38</v>
      </c>
    </row>
    <row r="278" spans="4:5" ht="28.5" customHeight="1">
      <c r="D278" s="60">
        <v>41654</v>
      </c>
      <c r="E278" s="54" t="s">
        <v>39</v>
      </c>
    </row>
    <row r="279" spans="4:5" ht="28.5" customHeight="1">
      <c r="D279" s="60">
        <v>41655</v>
      </c>
      <c r="E279" s="54" t="s">
        <v>40</v>
      </c>
    </row>
    <row r="280" spans="4:5" ht="28.5" customHeight="1">
      <c r="D280" s="60">
        <v>41656</v>
      </c>
      <c r="E280" s="54" t="s">
        <v>41</v>
      </c>
    </row>
    <row r="281" spans="4:5" ht="28.5" customHeight="1">
      <c r="D281" s="60">
        <v>41657</v>
      </c>
      <c r="E281" s="54" t="s">
        <v>42</v>
      </c>
    </row>
    <row r="282" spans="4:5" ht="28.5" customHeight="1">
      <c r="D282" s="61">
        <v>41658</v>
      </c>
      <c r="E282" s="62" t="s">
        <v>0</v>
      </c>
    </row>
  </sheetData>
  <sheetProtection/>
  <mergeCells count="21">
    <mergeCell ref="G178:G179"/>
    <mergeCell ref="D217:D218"/>
    <mergeCell ref="D232:D233"/>
    <mergeCell ref="D246:D247"/>
    <mergeCell ref="I74:N74"/>
    <mergeCell ref="D178:D179"/>
    <mergeCell ref="A108:A110"/>
    <mergeCell ref="B108:B110"/>
    <mergeCell ref="I108:N108"/>
    <mergeCell ref="A40:A42"/>
    <mergeCell ref="B40:B42"/>
    <mergeCell ref="A74:A76"/>
    <mergeCell ref="B74:B76"/>
    <mergeCell ref="A7:A9"/>
    <mergeCell ref="B7:B9"/>
    <mergeCell ref="D7:E7"/>
    <mergeCell ref="F7:G7"/>
    <mergeCell ref="H7:K7"/>
    <mergeCell ref="D40:F40"/>
    <mergeCell ref="G40:H40"/>
    <mergeCell ref="I40:N40"/>
  </mergeCells>
  <printOptions horizontalCentered="1"/>
  <pageMargins left="0.18" right="0" top="0.15748031496063" bottom="0.15748031496063" header="0.15748031496063" footer="0.15748031496063"/>
  <pageSetup horizontalDpi="600" verticalDpi="600" orientation="landscape" paperSize="9" scale="62" r:id="rId1"/>
  <rowBreaks count="3" manualBreakCount="3">
    <brk id="39" max="255" man="1"/>
    <brk id="73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DHLDXH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Phongdaotao</dc:creator>
  <cp:keywords/>
  <dc:description/>
  <cp:lastModifiedBy>PDT05</cp:lastModifiedBy>
  <cp:lastPrinted>2015-10-23T03:53:19Z</cp:lastPrinted>
  <dcterms:created xsi:type="dcterms:W3CDTF">2007-11-14T00:30:37Z</dcterms:created>
  <dcterms:modified xsi:type="dcterms:W3CDTF">2015-10-23T03:53:36Z</dcterms:modified>
  <cp:category/>
  <cp:version/>
  <cp:contentType/>
  <cp:contentStatus/>
</cp:coreProperties>
</file>